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<sst xmlns="http://schemas.openxmlformats.org/spreadsheetml/2006/main" count="277" uniqueCount="131">
  <si>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</si>
  <si>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</si>
  <si>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</si>
  <si>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</si>
  <si>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</si>
  <si>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</si>
  <si>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</si>
  <si>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</si>
  <si>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</si>
  <si>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</si>
  <si>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</si>
  <si>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</si>
  <si>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</si>
  <si>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</si>
  <si>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</si>
  <si>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</si>
  <si>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</si>
  <si>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</si>
  <si>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</si>
  <si>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</si>
  <si>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</si>
  <si>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</si>
  <si>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</si>
  <si>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</si>
  <si>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</si>
  <si>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</si>
  <si>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</si>
  <si>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</si>
  <si>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</si>
  <si>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</si>
  <si>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</si>
  <si>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</si>
  <si>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</si>
  <si>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</si>
  <si>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</si>
  <si>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</si>
  <si>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</si>
  <si>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</si>
  <si>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</si>
  <si>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</si>
  <si>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</si>
  <si>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</si>
  <si>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</si>
  <si>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</si>
  <si>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</si>
  <si>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</si>
  <si>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</si>
  <si>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</si>
  <si>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</si>
  <si>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</si>
  <si>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</si>
  <si>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</si>
  <si>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</si>
  <si>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</si>
  <si>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</si>
  <si>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</si>
  <si>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</si>
  <si>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</si>
  <si>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</si>
  <si>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</si>
  <si>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</si>
  <si>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</si>
  <si>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</si>
  <si>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</si>
  <si>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</si>
  <si>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</si>
  <si>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</si>
  <si>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</si>
  <si>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</si>
  <si>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</si>
  <si>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</si>
  <si>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</si>
  <si>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</si>
  <si>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</si>
  <si>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</si>
  <si>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</si>
  <si>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</si>
  <si>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</si>
  <si>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</si>
  <si>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</si>
  <si>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</si>
  <si>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</si>
  <si>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</si>
  <si>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</si>
  <si>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</si>
  <si>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</si>
  <si>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</si>
  <si>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</si>
  <si>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</si>
  <si>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</si>
  <si>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</si>
  <si>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</si>
  <si>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</si>
  <si>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</si>
  <si>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</si>
  <si>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</si>
  <si>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</si>
  <si>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</si>
  <si>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</si>
  <si>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</si>
  <si>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</si>
  <si>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</si>
  <si>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</si>
  <si>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Наименование направления расходования средств </t>
    </r>
    <r>
      <rPr>
        <sz val="14"/>
        <rFont val="Times New Roman Cyr"/>
        <family val="0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</si>
  <si>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</si>
  <si>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</si>
  <si>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 Ям-Тесовское сельское поселение Лужского 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 в 2018 году. </t>
    </r>
  </si>
  <si>
    <t>Муниципальное образование  Ям-Тесовское сельское поселение Лужского муниципального района Ленинградской области</t>
  </si>
  <si>
    <t xml:space="preserve">И.о.главы администрации __________________/А.Е.Хабаров/ </t>
  </si>
  <si>
    <t>Муниципального образование Ям-Тесовское сельское поселение Лужского  муниципального района Ленинградской области</t>
  </si>
  <si>
    <t xml:space="preserve">И.о.главы администрации _______________/А.Е.Хабров/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</si>
  <si>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Ям-Тесовское сельское поселение" Лужского  муниципального района Ленинградской области  в 2018 году.</t>
  </si>
  <si>
    <t xml:space="preserve">И.о. главы администрации _______/А.Е.Хабаров/ </t>
  </si>
  <si>
    <t>Муниципального образование Ям-Тесовское сельское поселение Лужского муниципального района Ленинградской области</t>
  </si>
  <si>
    <t>График перечисления средств из дорожного фонда Ленинградской области муниципальному образованию   Ям-Тесовское сельское поселение Лужского  муниципального района Ленинградской областина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</si>
  <si>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Муниципальное образование Ям-Тесовское сельское поселение Лужского муниципального района Ленинградской области </t>
  </si>
  <si>
    <t xml:space="preserve">                   Главный бухгалтер ________________ / Н.Г. Коновалова/ </t>
  </si>
  <si>
    <t xml:space="preserve">   И.о.главы администрации _______________ / А.Е.Хабаров/</t>
  </si>
  <si>
    <r>
      <rPr>
        <sz val="8"/>
        <rFont val="Arial Cyr"/>
        <family val="0"/>
      </rPr>
      <t xml:space="preserve">015 2 02 20216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</si>
  <si>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Ремонт автодороги в  п.Приозерный  по ул.Центральная Лужского района Ленинградской области ( от а/д Любань-Луга до дома №3б) Ям-Тесовского сельского поселения</t>
  </si>
  <si>
    <t>0.228</t>
  </si>
  <si>
    <t xml:space="preserve"> Ремонт автодороги в  п.Приозерный  по ул.Центральная Лужского района Ленинградской области ( от а/д Любань-Луга до дома №3б) Ям-Тесовского сельского поселения</t>
  </si>
  <si>
    <t>Исполнитель: ФИО, тел.78-635</t>
  </si>
  <si>
    <t>Коновалова Н.Г.</t>
  </si>
  <si>
    <r>
      <t xml:space="preserve">Приложение № 4 к Соглашению №_164 от "30 </t>
    </r>
    <r>
      <rPr>
        <u val="single"/>
        <sz val="9"/>
        <rFont val="Times New Roman Cyr"/>
        <family val="0"/>
      </rPr>
      <t>"_марта__2018г.</t>
    </r>
  </si>
  <si>
    <t>Приложение № 2   к Соглашению                           №164 от "30 "марта 2018г.</t>
  </si>
  <si>
    <t>Приложение № 3  к Соглашению №164   от " 30 "марта  2018г</t>
  </si>
  <si>
    <t>Приложение № 1  к Соглашению №164                                                                                               от " 30 " марта   2018г.</t>
  </si>
  <si>
    <r>
      <t xml:space="preserve">015 </t>
    </r>
    <r>
      <rPr>
        <sz val="8"/>
        <rFont val="Arial Cyr"/>
        <family val="0"/>
      </rPr>
      <t>0409 17303S0140</t>
    </r>
    <r>
      <rPr>
        <b/>
        <sz val="8"/>
        <rFont val="Arial Cyr"/>
        <family val="0"/>
      </rPr>
      <t xml:space="preserve"> </t>
    </r>
  </si>
  <si>
    <t>ОТЧЕТ об осуществлении расходов дорожного фонда муниципального образования  Ям-Тесовское сельское поселение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 НА 01.10.2018 года.</t>
  </si>
  <si>
    <t>Контракт заключен 19.06.18г.  Работы завершены ,оплата произведена в полном объеме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</si>
</sst>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9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 Cyr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16"/>
      <color indexed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u val="single"/>
      <sz val="9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3" fillId="0" borderId="0">
      <alignment/>
      <protection/>
    </xf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187" fontId="17" fillId="0" borderId="11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30" fillId="0" borderId="0" xfId="0" applyFont="1" applyAlignment="1">
      <alignment vertical="center"/>
    </xf>
    <xf numFmtId="182" fontId="3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top" wrapText="1"/>
    </xf>
    <xf numFmtId="180" fontId="3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190" fontId="20" fillId="0" borderId="13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7" fontId="19" fillId="0" borderId="11" xfId="58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7" fontId="17" fillId="0" borderId="14" xfId="58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186" fontId="17" fillId="33" borderId="14" xfId="0" applyNumberFormat="1" applyFont="1" applyFill="1" applyBorder="1" applyAlignment="1">
      <alignment horizontal="center" vertical="center" wrapText="1"/>
    </xf>
    <xf numFmtId="180" fontId="17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87" fontId="17" fillId="0" borderId="15" xfId="58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187" fontId="17" fillId="0" borderId="16" xfId="58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180" fontId="19" fillId="33" borderId="15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2" fontId="39" fillId="33" borderId="15" xfId="0" applyNumberFormat="1" applyFont="1" applyFill="1" applyBorder="1" applyAlignment="1">
      <alignment horizontal="left" vertical="center" wrapText="1"/>
    </xf>
    <xf numFmtId="2" fontId="39" fillId="33" borderId="11" xfId="0" applyNumberFormat="1" applyFont="1" applyFill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horizontal="left" vertical="center" wrapText="1"/>
    </xf>
    <xf numFmtId="2" fontId="39" fillId="33" borderId="16" xfId="0" applyNumberFormat="1" applyFont="1" applyFill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2" fontId="36" fillId="33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1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49" fontId="42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90" fontId="20" fillId="0" borderId="0" xfId="0" applyNumberFormat="1" applyFont="1" applyBorder="1" applyAlignment="1">
      <alignment horizontal="center" vertical="center" wrapText="1"/>
    </xf>
    <xf numFmtId="2" fontId="39" fillId="33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4" fillId="33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180" fontId="24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4" fillId="0" borderId="0" xfId="60" applyNumberFormat="1" applyFont="1" applyAlignment="1">
      <alignment vertical="top" wrapText="1"/>
      <protection/>
    </xf>
    <xf numFmtId="0" fontId="15" fillId="0" borderId="18" xfId="0" applyFont="1" applyFill="1" applyBorder="1" applyAlignment="1">
      <alignment vertical="center"/>
    </xf>
    <xf numFmtId="0" fontId="28" fillId="0" borderId="0" xfId="60" applyFont="1" applyAlignment="1">
      <alignment vertical="top" wrapText="1"/>
      <protection/>
    </xf>
    <xf numFmtId="0" fontId="14" fillId="0" borderId="0" xfId="60" applyFont="1" applyFill="1" applyAlignment="1">
      <alignment vertical="center"/>
      <protection/>
    </xf>
    <xf numFmtId="0" fontId="28" fillId="0" borderId="0" xfId="60" applyFont="1" applyAlignment="1">
      <alignment horizontal="center" vertical="top" wrapText="1"/>
      <protection/>
    </xf>
    <xf numFmtId="0" fontId="14" fillId="0" borderId="0" xfId="60" applyFont="1" applyAlignment="1">
      <alignment horizontal="center" vertical="center"/>
      <protection/>
    </xf>
    <xf numFmtId="0" fontId="43" fillId="0" borderId="0" xfId="60" applyFont="1">
      <alignment/>
      <protection/>
    </xf>
    <xf numFmtId="0" fontId="15" fillId="0" borderId="13" xfId="0" applyFont="1" applyFill="1" applyBorder="1" applyAlignment="1">
      <alignment vertical="center"/>
    </xf>
    <xf numFmtId="0" fontId="30" fillId="0" borderId="10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1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left"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187" fontId="9" fillId="0" borderId="16" xfId="58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87" fontId="9" fillId="0" borderId="11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9" fillId="0" borderId="15" xfId="58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6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7" fontId="9" fillId="0" borderId="0" xfId="58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3" fillId="0" borderId="10" xfId="60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2" fontId="46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8" xfId="60" applyNumberFormat="1" applyFont="1" applyFill="1" applyBorder="1" applyAlignment="1">
      <alignment horizontal="center" vertical="center" wrapText="1"/>
      <protection/>
    </xf>
    <xf numFmtId="180" fontId="15" fillId="0" borderId="13" xfId="60" applyNumberFormat="1" applyFont="1" applyFill="1" applyBorder="1" applyAlignment="1">
      <alignment horizontal="center" vertical="center" wrapText="1"/>
      <protection/>
    </xf>
    <xf numFmtId="49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7" xfId="0" applyNumberFormat="1" applyFont="1" applyFill="1" applyBorder="1" applyAlignment="1">
      <alignment horizontal="left" vertical="center" wrapText="1"/>
    </xf>
    <xf numFmtId="190" fontId="47" fillId="0" borderId="10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vertical="center"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46" fillId="33" borderId="15" xfId="0" applyNumberFormat="1" applyFont="1" applyFill="1" applyBorder="1" applyAlignment="1">
      <alignment horizontal="center" vertical="center" wrapText="1"/>
    </xf>
    <xf numFmtId="2" fontId="46" fillId="33" borderId="15" xfId="0" applyNumberFormat="1" applyFont="1" applyFill="1" applyBorder="1" applyAlignment="1">
      <alignment horizontal="left" vertical="center" wrapText="1"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left" vertical="center" wrapText="1"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3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7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2" fontId="46" fillId="33" borderId="15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4" fontId="47" fillId="0" borderId="14" xfId="60" applyNumberFormat="1" applyFont="1" applyFill="1" applyBorder="1" applyAlignment="1">
      <alignment horizontal="center" vertical="center" wrapText="1"/>
      <protection/>
    </xf>
    <xf numFmtId="4" fontId="47" fillId="0" borderId="15" xfId="60" applyNumberFormat="1" applyFont="1" applyFill="1" applyBorder="1" applyAlignment="1">
      <alignment horizontal="center" vertical="center" wrapText="1"/>
      <protection/>
    </xf>
    <xf numFmtId="4" fontId="47" fillId="0" borderId="11" xfId="60" applyNumberFormat="1" applyFont="1" applyFill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2" fillId="0" borderId="19" xfId="53" applyNumberFormat="1" applyFont="1" applyFill="1" applyBorder="1" applyAlignment="1">
      <alignment horizontal="center" vertical="center" wrapText="1"/>
      <protection/>
    </xf>
    <xf numFmtId="4" fontId="17" fillId="0" borderId="14" xfId="58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0" borderId="11" xfId="58" applyNumberFormat="1" applyFont="1" applyFill="1" applyBorder="1" applyAlignment="1">
      <alignment horizontal="center" vertical="center" wrapText="1"/>
    </xf>
    <xf numFmtId="4" fontId="17" fillId="0" borderId="10" xfId="58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0" borderId="11" xfId="58" applyNumberFormat="1" applyFont="1" applyFill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1" fontId="54" fillId="0" borderId="16" xfId="0" applyNumberFormat="1" applyFont="1" applyBorder="1" applyAlignment="1">
      <alignment horizontal="center" vertical="center" wrapText="1"/>
    </xf>
    <xf numFmtId="181" fontId="51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53" fillId="0" borderId="17" xfId="53" applyNumberFormat="1" applyFont="1" applyFill="1" applyBorder="1" applyAlignment="1">
      <alignment horizontal="center" vertical="center" wrapText="1"/>
      <protection/>
    </xf>
    <xf numFmtId="4" fontId="57" fillId="33" borderId="10" xfId="0" applyNumberFormat="1" applyFont="1" applyFill="1" applyBorder="1" applyAlignment="1">
      <alignment horizontal="center" vertical="center" wrapText="1"/>
    </xf>
    <xf numFmtId="181" fontId="59" fillId="33" borderId="10" xfId="0" applyNumberFormat="1" applyFont="1" applyFill="1" applyBorder="1" applyAlignment="1">
      <alignment horizontal="center" vertical="center" wrapText="1"/>
    </xf>
    <xf numFmtId="4" fontId="60" fillId="33" borderId="14" xfId="0" applyNumberFormat="1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180" fontId="60" fillId="33" borderId="10" xfId="0" applyNumberFormat="1" applyFont="1" applyFill="1" applyBorder="1" applyAlignment="1">
      <alignment horizontal="center" vertical="center" wrapText="1"/>
    </xf>
    <xf numFmtId="180" fontId="57" fillId="33" borderId="14" xfId="0" applyNumberFormat="1" applyFont="1" applyFill="1" applyBorder="1" applyAlignment="1">
      <alignment horizontal="center" vertical="center" wrapText="1"/>
    </xf>
    <xf numFmtId="180" fontId="60" fillId="33" borderId="15" xfId="0" applyNumberFormat="1" applyFont="1" applyFill="1" applyBorder="1" applyAlignment="1">
      <alignment horizontal="center" vertical="center" wrapText="1"/>
    </xf>
    <xf numFmtId="180" fontId="60" fillId="33" borderId="11" xfId="0" applyNumberFormat="1" applyFont="1" applyFill="1" applyBorder="1" applyAlignment="1">
      <alignment horizontal="center" vertical="center" wrapText="1"/>
    </xf>
    <xf numFmtId="4" fontId="1" fillId="0" borderId="19" xfId="53" applyNumberFormat="1" applyFont="1" applyFill="1" applyBorder="1" applyAlignment="1">
      <alignment horizontal="center" vertical="center" wrapText="1"/>
      <protection/>
    </xf>
    <xf numFmtId="4" fontId="8" fillId="0" borderId="19" xfId="53" applyNumberFormat="1" applyFont="1" applyFill="1" applyBorder="1" applyAlignment="1">
      <alignment horizontal="center" vertical="center" wrapText="1"/>
      <protection/>
    </xf>
    <xf numFmtId="4" fontId="61" fillId="0" borderId="19" xfId="53" applyNumberFormat="1" applyFont="1" applyFill="1" applyBorder="1" applyAlignment="1">
      <alignment horizontal="center" vertical="center" wrapText="1"/>
      <protection/>
    </xf>
    <xf numFmtId="4" fontId="21" fillId="0" borderId="19" xfId="53" applyNumberFormat="1" applyFont="1" applyFill="1" applyBorder="1" applyAlignment="1">
      <alignment horizontal="center" vertical="center" wrapText="1"/>
      <protection/>
    </xf>
    <xf numFmtId="4" fontId="21" fillId="0" borderId="10" xfId="0" applyNumberFormat="1" applyFont="1" applyBorder="1" applyAlignment="1">
      <alignment horizontal="center" vertical="center" wrapText="1"/>
    </xf>
    <xf numFmtId="4" fontId="52" fillId="0" borderId="19" xfId="53" applyNumberFormat="1" applyFont="1" applyFill="1" applyBorder="1" applyAlignment="1">
      <alignment horizontal="center" vertical="center" wrapText="1"/>
      <protection/>
    </xf>
    <xf numFmtId="0" fontId="22" fillId="0" borderId="19" xfId="53" applyNumberFormat="1" applyFont="1" applyFill="1" applyBorder="1" applyAlignment="1">
      <alignment horizontal="center" vertical="center" wrapText="1"/>
      <protection/>
    </xf>
    <xf numFmtId="4" fontId="18" fillId="0" borderId="19" xfId="53" applyNumberFormat="1" applyFont="1" applyFill="1" applyBorder="1" applyAlignment="1">
      <alignment horizontal="center" vertical="center" wrapText="1"/>
      <protection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6" fillId="0" borderId="17" xfId="0" applyNumberFormat="1" applyFont="1" applyFill="1" applyBorder="1" applyAlignment="1">
      <alignment horizontal="center" vertical="center" textRotation="90" wrapText="1"/>
    </xf>
    <xf numFmtId="180" fontId="6" fillId="0" borderId="19" xfId="0" applyNumberFormat="1" applyFont="1" applyFill="1" applyBorder="1" applyAlignment="1">
      <alignment horizontal="center" vertical="center" textRotation="90" wrapText="1"/>
    </xf>
    <xf numFmtId="180" fontId="6" fillId="0" borderId="11" xfId="0" applyNumberFormat="1" applyFont="1" applyFill="1" applyBorder="1" applyAlignment="1">
      <alignment horizontal="center" vertical="center" textRotation="90" wrapText="1"/>
    </xf>
    <xf numFmtId="180" fontId="21" fillId="0" borderId="20" xfId="0" applyNumberFormat="1" applyFont="1" applyBorder="1" applyAlignment="1">
      <alignment horizontal="center" vertical="center" wrapText="1"/>
    </xf>
    <xf numFmtId="180" fontId="21" fillId="0" borderId="22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80" fontId="24" fillId="0" borderId="0" xfId="60" applyNumberFormat="1" applyFont="1" applyAlignment="1">
      <alignment horizontal="center" vertical="top" wrapText="1"/>
      <protection/>
    </xf>
    <xf numFmtId="180" fontId="24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30" fillId="0" borderId="17" xfId="60" applyNumberFormat="1" applyFont="1" applyFill="1" applyBorder="1" applyAlignment="1">
      <alignment horizontal="center" vertical="center" wrapText="1"/>
      <protection/>
    </xf>
    <xf numFmtId="0" fontId="30" fillId="0" borderId="19" xfId="60" applyNumberFormat="1" applyFont="1" applyFill="1" applyBorder="1" applyAlignment="1">
      <alignment horizontal="center" vertical="center" wrapText="1"/>
      <protection/>
    </xf>
    <xf numFmtId="0" fontId="30" fillId="0" borderId="11" xfId="60" applyNumberFormat="1" applyFont="1" applyFill="1" applyBorder="1" applyAlignment="1">
      <alignment horizontal="center" vertical="center" wrapText="1"/>
      <protection/>
    </xf>
    <xf numFmtId="0" fontId="30" fillId="0" borderId="18" xfId="60" applyFont="1" applyBorder="1" applyAlignment="1">
      <alignment horizontal="center" vertical="center" wrapText="1"/>
      <protection/>
    </xf>
    <xf numFmtId="0" fontId="30" fillId="0" borderId="13" xfId="60" applyFont="1" applyBorder="1" applyAlignment="1">
      <alignment horizontal="center" vertical="center" wrapText="1"/>
      <protection/>
    </xf>
    <xf numFmtId="0" fontId="30" fillId="0" borderId="23" xfId="60" applyFont="1" applyBorder="1" applyAlignment="1">
      <alignment horizontal="center" vertical="center" wrapText="1"/>
      <protection/>
    </xf>
    <xf numFmtId="0" fontId="30" fillId="0" borderId="10" xfId="60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181" fontId="13" fillId="33" borderId="18" xfId="0" applyNumberFormat="1" applyFont="1" applyFill="1" applyBorder="1" applyAlignment="1">
      <alignment horizontal="center" vertical="center" wrapText="1"/>
    </xf>
    <xf numFmtId="181" fontId="13" fillId="33" borderId="24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21" fillId="0" borderId="18" xfId="53" applyNumberFormat="1" applyFont="1" applyFill="1" applyBorder="1" applyAlignment="1">
      <alignment horizontal="center" vertical="center" wrapText="1"/>
      <protection/>
    </xf>
    <xf numFmtId="0" fontId="22" fillId="0" borderId="13" xfId="53" applyNumberFormat="1" applyFont="1" applyFill="1" applyBorder="1" applyAlignment="1">
      <alignment horizontal="center" vertical="center" wrapText="1"/>
      <protection/>
    </xf>
    <xf numFmtId="0" fontId="22" fillId="0" borderId="23" xfId="53" applyNumberFormat="1" applyFont="1" applyFill="1" applyBorder="1" applyAlignment="1">
      <alignment horizontal="center" vertical="center" wrapText="1"/>
      <protection/>
    </xf>
    <xf numFmtId="0" fontId="22" fillId="0" borderId="24" xfId="53" applyNumberFormat="1" applyFont="1" applyFill="1" applyBorder="1" applyAlignment="1">
      <alignment horizontal="center" vertical="center" wrapText="1"/>
      <protection/>
    </xf>
    <xf numFmtId="0" fontId="22" fillId="0" borderId="12" xfId="53" applyNumberFormat="1" applyFont="1" applyFill="1" applyBorder="1" applyAlignment="1">
      <alignment horizontal="center" vertical="center" wrapText="1"/>
      <protection/>
    </xf>
    <xf numFmtId="0" fontId="22" fillId="0" borderId="25" xfId="53" applyNumberFormat="1" applyFont="1" applyFill="1" applyBorder="1" applyAlignment="1">
      <alignment horizontal="center" vertical="center" wrapText="1"/>
      <protection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  <xf numFmtId="0" fontId="22" fillId="0" borderId="17" xfId="53" applyNumberFormat="1" applyFont="1" applyFill="1" applyBorder="1" applyAlignment="1">
      <alignment horizontal="center" vertical="center" wrapText="1"/>
      <protection/>
    </xf>
    <xf numFmtId="0" fontId="22" fillId="0" borderId="19" xfId="53" applyNumberFormat="1" applyFont="1" applyFill="1" applyBorder="1" applyAlignment="1">
      <alignment horizontal="center" vertical="center" wrapText="1"/>
      <protection/>
    </xf>
    <xf numFmtId="0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180" fontId="13" fillId="0" borderId="0" xfId="0" applyNumberFormat="1" applyFont="1" applyAlignment="1">
      <alignment horizontal="center" vertical="center" wrapText="1"/>
    </xf>
    <xf numFmtId="0" fontId="21" fillId="0" borderId="17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8" fillId="34" borderId="0" xfId="0" applyFont="1" applyFill="1" applyAlignment="1">
      <alignment horizontal="center" vertical="center" wrapText="1"/>
    </xf>
    <xf numFmtId="0" fontId="21" fillId="0" borderId="1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4" xfId="53" applyNumberFormat="1" applyFont="1" applyFill="1" applyBorder="1" applyAlignment="1">
      <alignment horizontal="center" vertical="center" wrapText="1"/>
      <protection/>
    </xf>
    <xf numFmtId="0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25" xfId="5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0" borderId="2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9"/>
  <sheetViews>
    <sheetView zoomScale="55" zoomScaleNormal="55" zoomScaleSheetLayoutView="75" zoomScalePageLayoutView="0" workbookViewId="0" topLeftCell="A8">
      <selection activeCell="F16" sqref="F16"/>
    </sheetView>
  </sheetViews>
  <sheetFormatPr defaultColWidth="9.00390625" defaultRowHeight="12.75"/>
  <cols>
    <col min="1" max="1" width="10.875" style="17" customWidth="1"/>
    <col min="2" max="2" width="123.125" style="3" customWidth="1"/>
    <col min="3" max="3" width="17.25390625" style="31" customWidth="1"/>
    <col min="4" max="4" width="16.875" style="16" customWidth="1"/>
    <col min="5" max="5" width="20.00390625" style="16" customWidth="1"/>
    <col min="6" max="6" width="17.875" style="16" customWidth="1"/>
    <col min="7" max="7" width="11.00390625" style="4" customWidth="1"/>
    <col min="8" max="16384" width="9.125" style="4" customWidth="1"/>
  </cols>
  <sheetData>
    <row r="1" spans="3:7" ht="38.25" customHeight="1" hidden="1">
      <c r="C1" s="323"/>
      <c r="D1" s="323"/>
      <c r="E1" s="323"/>
      <c r="F1" s="323"/>
      <c r="G1" s="323"/>
    </row>
    <row r="2" spans="3:10" ht="38.25" customHeight="1">
      <c r="C2" s="314" t="s">
        <v>127</v>
      </c>
      <c r="D2" s="314"/>
      <c r="E2" s="314"/>
      <c r="F2" s="314"/>
      <c r="G2" s="314"/>
      <c r="H2" s="122"/>
      <c r="I2" s="122"/>
      <c r="J2" s="122"/>
    </row>
    <row r="3" spans="3:7" ht="13.5" customHeight="1">
      <c r="C3" s="16"/>
      <c r="G3" s="16"/>
    </row>
    <row r="4" spans="1:10" s="5" customFormat="1" ht="85.5" customHeight="1">
      <c r="A4" s="325" t="s">
        <v>106</v>
      </c>
      <c r="B4" s="325"/>
      <c r="C4" s="325"/>
      <c r="D4" s="325"/>
      <c r="E4" s="325"/>
      <c r="F4" s="325"/>
      <c r="G4" s="325"/>
      <c r="H4" s="123"/>
      <c r="I4" s="123"/>
      <c r="J4" s="123"/>
    </row>
    <row r="5" spans="1:6" s="5" customFormat="1" ht="16.5" customHeight="1">
      <c r="A5" s="18"/>
      <c r="B5" s="6"/>
      <c r="C5" s="23"/>
      <c r="D5" s="24"/>
      <c r="E5" s="24"/>
      <c r="F5" s="24"/>
    </row>
    <row r="6" spans="1:78" ht="30" customHeight="1">
      <c r="A6" s="321" t="s">
        <v>0</v>
      </c>
      <c r="B6" s="322" t="s">
        <v>103</v>
      </c>
      <c r="C6" s="315" t="s">
        <v>53</v>
      </c>
      <c r="D6" s="315"/>
      <c r="E6" s="315"/>
      <c r="F6" s="315"/>
      <c r="G6" s="326" t="s">
        <v>69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321"/>
      <c r="B7" s="322"/>
      <c r="C7" s="311" t="s">
        <v>100</v>
      </c>
      <c r="D7" s="316" t="s">
        <v>101</v>
      </c>
      <c r="E7" s="317"/>
      <c r="F7" s="318"/>
      <c r="G7" s="32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321"/>
      <c r="B8" s="322"/>
      <c r="C8" s="312"/>
      <c r="D8" s="324" t="s">
        <v>78</v>
      </c>
      <c r="E8" s="324" t="s">
        <v>60</v>
      </c>
      <c r="F8" s="324"/>
      <c r="G8" s="32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321"/>
      <c r="B9" s="322"/>
      <c r="C9" s="313"/>
      <c r="D9" s="324"/>
      <c r="E9" s="170" t="s">
        <v>35</v>
      </c>
      <c r="F9" s="170" t="s">
        <v>36</v>
      </c>
      <c r="G9" s="32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26.25" customHeight="1">
      <c r="A10" s="168">
        <v>1</v>
      </c>
      <c r="B10" s="169">
        <v>2</v>
      </c>
      <c r="C10" s="171">
        <v>3</v>
      </c>
      <c r="D10" s="172">
        <v>4</v>
      </c>
      <c r="E10" s="172">
        <v>5</v>
      </c>
      <c r="F10" s="172">
        <v>6</v>
      </c>
      <c r="G10" s="172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73"/>
      <c r="B11" s="7" t="s">
        <v>89</v>
      </c>
      <c r="C11" s="281">
        <v>0.228</v>
      </c>
      <c r="D11" s="245">
        <f>E11+F11</f>
        <v>1426633.75</v>
      </c>
      <c r="E11" s="298">
        <v>1321918.83</v>
      </c>
      <c r="F11" s="299">
        <v>104714.92</v>
      </c>
      <c r="G11" s="17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31"/>
      <c r="B12" s="132" t="s">
        <v>66</v>
      </c>
      <c r="C12" s="252"/>
      <c r="D12" s="246"/>
      <c r="E12" s="246"/>
      <c r="F12" s="246"/>
      <c r="G12" s="1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 hidden="1" thickTop="1">
      <c r="A13" s="178"/>
      <c r="B13" s="83" t="s">
        <v>18</v>
      </c>
      <c r="C13" s="253"/>
      <c r="D13" s="247"/>
      <c r="E13" s="247"/>
      <c r="F13" s="247"/>
      <c r="G13" s="17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Bot="1" thickTop="1">
      <c r="A14" s="175" t="s">
        <v>2</v>
      </c>
      <c r="B14" s="176" t="s">
        <v>71</v>
      </c>
      <c r="C14" s="282">
        <v>0.228</v>
      </c>
      <c r="D14" s="255">
        <f>E14+F14</f>
        <v>1426633.75</v>
      </c>
      <c r="E14" s="298">
        <v>1321918.83</v>
      </c>
      <c r="F14" s="299">
        <v>104714.92</v>
      </c>
      <c r="G14" s="17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80"/>
      <c r="B15" s="83" t="s">
        <v>18</v>
      </c>
      <c r="C15" s="254"/>
      <c r="D15" s="248"/>
      <c r="E15" s="248"/>
      <c r="F15" s="248"/>
      <c r="G15" s="18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80" t="s">
        <v>6</v>
      </c>
      <c r="B16" s="83" t="s">
        <v>70</v>
      </c>
      <c r="C16" s="9">
        <v>0.228</v>
      </c>
      <c r="D16" s="248">
        <f>E16+F16</f>
        <v>1426633.75</v>
      </c>
      <c r="E16" s="298">
        <v>1321918.83</v>
      </c>
      <c r="F16" s="299">
        <v>104714.92</v>
      </c>
      <c r="G16" s="18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82"/>
      <c r="B17" s="183" t="s">
        <v>19</v>
      </c>
      <c r="C17" s="254"/>
      <c r="D17" s="248"/>
      <c r="E17" s="248"/>
      <c r="F17" s="248"/>
      <c r="G17" s="18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63" customHeight="1" thickBot="1">
      <c r="A18" s="182" t="s">
        <v>7</v>
      </c>
      <c r="B18" s="244" t="s">
        <v>119</v>
      </c>
      <c r="C18" s="185" t="s">
        <v>120</v>
      </c>
      <c r="D18" s="249">
        <f>E18+F18</f>
        <v>1426633.75</v>
      </c>
      <c r="E18" s="298">
        <v>1321918.83</v>
      </c>
      <c r="F18" s="299">
        <v>104714.92</v>
      </c>
      <c r="G18" s="181">
        <v>0.0734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51.75" customHeight="1" thickBot="1" thickTop="1">
      <c r="A19" s="175" t="s">
        <v>9</v>
      </c>
      <c r="B19" s="176" t="s">
        <v>104</v>
      </c>
      <c r="C19" s="250">
        <v>0</v>
      </c>
      <c r="D19" s="251">
        <v>0</v>
      </c>
      <c r="E19" s="251">
        <v>0</v>
      </c>
      <c r="F19" s="251">
        <v>0</v>
      </c>
      <c r="G19" s="1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.5" customHeight="1" thickTop="1">
      <c r="A20" s="182" t="s">
        <v>8</v>
      </c>
      <c r="B20" s="7"/>
      <c r="C20" s="184"/>
      <c r="D20" s="185"/>
      <c r="E20" s="185"/>
      <c r="F20" s="185"/>
      <c r="G20" s="7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 hidden="1">
      <c r="A21" s="180" t="s">
        <v>9</v>
      </c>
      <c r="B21" s="83" t="s">
        <v>72</v>
      </c>
      <c r="C21" s="10"/>
      <c r="D21" s="9"/>
      <c r="E21" s="9"/>
      <c r="F21" s="9"/>
      <c r="G21" s="18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21.75" customHeight="1" hidden="1">
      <c r="A22" s="182"/>
      <c r="B22" s="183" t="s">
        <v>19</v>
      </c>
      <c r="C22" s="10"/>
      <c r="D22" s="9"/>
      <c r="E22" s="9"/>
      <c r="F22" s="9"/>
      <c r="G22" s="18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16.5" customHeight="1" hidden="1">
      <c r="A23" s="182" t="s">
        <v>10</v>
      </c>
      <c r="B23" s="7"/>
      <c r="C23" s="184"/>
      <c r="D23" s="185"/>
      <c r="E23" s="185"/>
      <c r="F23" s="185"/>
      <c r="G23" s="18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5" customHeight="1" hidden="1">
      <c r="A24" s="182" t="s">
        <v>11</v>
      </c>
      <c r="B24" s="7"/>
      <c r="C24" s="184"/>
      <c r="D24" s="185"/>
      <c r="E24" s="185"/>
      <c r="F24" s="185"/>
      <c r="G24" s="7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48.75" customHeight="1" hidden="1" thickBot="1">
      <c r="A25" s="186" t="s">
        <v>3</v>
      </c>
      <c r="B25" s="187" t="s">
        <v>67</v>
      </c>
      <c r="C25" s="188"/>
      <c r="D25" s="189"/>
      <c r="E25" s="189"/>
      <c r="F25" s="189"/>
      <c r="G25" s="1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6.5" customHeight="1" hidden="1" thickTop="1">
      <c r="A26" s="178"/>
      <c r="B26" s="83" t="s">
        <v>18</v>
      </c>
      <c r="C26" s="85"/>
      <c r="D26" s="86"/>
      <c r="E26" s="86"/>
      <c r="F26" s="86"/>
      <c r="G26" s="17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9.75" customHeight="1" hidden="1">
      <c r="A27" s="180" t="s">
        <v>12</v>
      </c>
      <c r="B27" s="83" t="s">
        <v>57</v>
      </c>
      <c r="C27" s="10"/>
      <c r="D27" s="9"/>
      <c r="E27" s="9"/>
      <c r="F27" s="9"/>
      <c r="G27" s="18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9.5" customHeight="1" hidden="1">
      <c r="A28" s="182"/>
      <c r="B28" s="191" t="s">
        <v>54</v>
      </c>
      <c r="C28" s="192"/>
      <c r="D28" s="9"/>
      <c r="E28" s="9"/>
      <c r="F28" s="9"/>
      <c r="G28" s="19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2.5" customHeight="1" hidden="1">
      <c r="A29" s="182"/>
      <c r="B29" s="183" t="s">
        <v>19</v>
      </c>
      <c r="C29" s="10"/>
      <c r="D29" s="9"/>
      <c r="E29" s="9"/>
      <c r="F29" s="9"/>
      <c r="G29" s="18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2.75" customHeight="1" hidden="1">
      <c r="A30" s="182" t="s">
        <v>13</v>
      </c>
      <c r="B30" s="7"/>
      <c r="C30" s="184"/>
      <c r="D30" s="185"/>
      <c r="E30" s="185"/>
      <c r="F30" s="185"/>
      <c r="G30" s="18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182" t="s">
        <v>14</v>
      </c>
      <c r="B31" s="7"/>
      <c r="C31" s="184"/>
      <c r="D31" s="185"/>
      <c r="E31" s="185"/>
      <c r="F31" s="185"/>
      <c r="G31" s="7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21.75" customHeight="1" hidden="1">
      <c r="A32" s="182"/>
      <c r="B32" s="191" t="s">
        <v>55</v>
      </c>
      <c r="C32" s="192"/>
      <c r="D32" s="9"/>
      <c r="E32" s="9"/>
      <c r="F32" s="9"/>
      <c r="G32" s="19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9.5" customHeight="1" hidden="1">
      <c r="A33" s="182"/>
      <c r="B33" s="183" t="s">
        <v>19</v>
      </c>
      <c r="C33" s="10"/>
      <c r="D33" s="9"/>
      <c r="E33" s="9"/>
      <c r="F33" s="9"/>
      <c r="G33" s="18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2.75" customHeight="1" hidden="1">
      <c r="A34" s="182" t="s">
        <v>40</v>
      </c>
      <c r="B34" s="70"/>
      <c r="C34" s="194"/>
      <c r="D34" s="185"/>
      <c r="E34" s="185"/>
      <c r="F34" s="185"/>
      <c r="G34" s="18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customHeight="1" hidden="1">
      <c r="A35" s="182" t="s">
        <v>41</v>
      </c>
      <c r="B35" s="70"/>
      <c r="C35" s="194"/>
      <c r="D35" s="185"/>
      <c r="E35" s="185"/>
      <c r="F35" s="185"/>
      <c r="G35" s="18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52.5" customHeight="1" hidden="1">
      <c r="A36" s="180" t="s">
        <v>15</v>
      </c>
      <c r="B36" s="83" t="s">
        <v>58</v>
      </c>
      <c r="C36" s="10"/>
      <c r="D36" s="9"/>
      <c r="E36" s="9"/>
      <c r="F36" s="9"/>
      <c r="G36" s="18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9.5" customHeight="1" hidden="1">
      <c r="A37" s="182"/>
      <c r="B37" s="191" t="s">
        <v>54</v>
      </c>
      <c r="C37" s="192"/>
      <c r="D37" s="9"/>
      <c r="E37" s="9"/>
      <c r="F37" s="9"/>
      <c r="G37" s="19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21" customHeight="1" hidden="1">
      <c r="A38" s="182"/>
      <c r="B38" s="183" t="s">
        <v>19</v>
      </c>
      <c r="C38" s="10"/>
      <c r="D38" s="9"/>
      <c r="E38" s="9"/>
      <c r="F38" s="9"/>
      <c r="G38" s="18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12.75" customHeight="1" hidden="1">
      <c r="A39" s="182" t="s">
        <v>16</v>
      </c>
      <c r="B39" s="7"/>
      <c r="C39" s="184"/>
      <c r="D39" s="185"/>
      <c r="E39" s="185"/>
      <c r="F39" s="185"/>
      <c r="G39" s="18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customHeight="1" hidden="1">
      <c r="A40" s="182" t="s">
        <v>17</v>
      </c>
      <c r="B40" s="7"/>
      <c r="C40" s="184"/>
      <c r="D40" s="185"/>
      <c r="E40" s="185"/>
      <c r="F40" s="185"/>
      <c r="G40" s="7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21.75" customHeight="1" hidden="1">
      <c r="A41" s="182"/>
      <c r="B41" s="191" t="s">
        <v>55</v>
      </c>
      <c r="C41" s="192"/>
      <c r="D41" s="9"/>
      <c r="E41" s="9"/>
      <c r="F41" s="9"/>
      <c r="G41" s="19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" customHeight="1" hidden="1">
      <c r="A42" s="182"/>
      <c r="B42" s="183" t="s">
        <v>19</v>
      </c>
      <c r="C42" s="10"/>
      <c r="D42" s="9"/>
      <c r="E42" s="9"/>
      <c r="F42" s="9"/>
      <c r="G42" s="18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12.75" customHeight="1" hidden="1">
      <c r="A43" s="182" t="s">
        <v>43</v>
      </c>
      <c r="B43" s="70"/>
      <c r="C43" s="194"/>
      <c r="D43" s="185"/>
      <c r="E43" s="185"/>
      <c r="F43" s="185"/>
      <c r="G43" s="18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6.5" customHeight="1" hidden="1" thickBot="1">
      <c r="A44" s="195" t="s">
        <v>44</v>
      </c>
      <c r="B44" s="141"/>
      <c r="C44" s="196"/>
      <c r="D44" s="197"/>
      <c r="E44" s="197"/>
      <c r="F44" s="197"/>
      <c r="G44" s="13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s="2" customFormat="1" ht="15" customHeight="1">
      <c r="A45" s="198"/>
      <c r="B45" s="71"/>
      <c r="D45" s="199"/>
      <c r="E45" s="199"/>
      <c r="F45" s="199"/>
      <c r="G45" s="20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7" ht="74.25" customHeight="1">
      <c r="A46" s="20"/>
      <c r="B46" s="119" t="s">
        <v>4</v>
      </c>
      <c r="C46" s="319" t="s">
        <v>107</v>
      </c>
      <c r="D46" s="320"/>
      <c r="E46" s="320"/>
      <c r="F46" s="320"/>
      <c r="G46" s="320"/>
    </row>
    <row r="47" spans="1:7" ht="26.25" customHeight="1">
      <c r="A47" s="20"/>
      <c r="B47" s="119"/>
      <c r="C47" s="201"/>
      <c r="D47" s="202"/>
      <c r="E47" s="202"/>
      <c r="F47" s="202"/>
      <c r="G47" s="130"/>
    </row>
    <row r="48" spans="1:8" ht="44.25" customHeight="1">
      <c r="A48" s="20"/>
      <c r="B48" s="119" t="s">
        <v>65</v>
      </c>
      <c r="C48" s="309" t="s">
        <v>108</v>
      </c>
      <c r="D48" s="309"/>
      <c r="E48" s="309"/>
      <c r="F48" s="309"/>
      <c r="G48" s="309"/>
      <c r="H48" s="129"/>
    </row>
    <row r="49" spans="2:15" ht="25.5" customHeight="1">
      <c r="B49" s="1" t="s">
        <v>68</v>
      </c>
      <c r="C49" s="310" t="s">
        <v>1</v>
      </c>
      <c r="D49" s="310"/>
      <c r="E49" s="310"/>
      <c r="F49" s="310"/>
      <c r="G49" s="310"/>
      <c r="H49" s="129"/>
      <c r="L49" s="55"/>
      <c r="N49" s="56"/>
      <c r="O49" s="52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48:G48"/>
    <mergeCell ref="C49:G49"/>
    <mergeCell ref="C7:C9"/>
    <mergeCell ref="C2:G2"/>
    <mergeCell ref="C6:F6"/>
    <mergeCell ref="D7:F7"/>
    <mergeCell ref="C46:G46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25" numberStoredAsText="1"/>
    <ignoredError sqref="A20 A23:A24 A30:A31 A34:A35 A39:A40 A43:A44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G8" sqref="G8"/>
    </sheetView>
  </sheetViews>
  <sheetFormatPr defaultColWidth="9.00390625" defaultRowHeight="12.75"/>
  <cols>
    <col min="1" max="1" width="4.125" style="117" customWidth="1"/>
    <col min="2" max="2" width="49.625" style="117" customWidth="1"/>
    <col min="3" max="3" width="25.75390625" style="38" customWidth="1"/>
    <col min="4" max="4" width="19.25390625" style="117" hidden="1" customWidth="1"/>
    <col min="5" max="5" width="21.625" style="38" customWidth="1"/>
    <col min="6" max="6" width="22.00390625" style="38" customWidth="1"/>
    <col min="7" max="7" width="11.875" style="118" customWidth="1"/>
    <col min="8" max="8" width="12.875" style="118" customWidth="1"/>
    <col min="9" max="16384" width="9.125" style="117" customWidth="1"/>
  </cols>
  <sheetData>
    <row r="1" spans="2:12" ht="33.75" customHeight="1" hidden="1">
      <c r="B1" s="78" t="s">
        <v>33</v>
      </c>
      <c r="E1" s="343" t="s">
        <v>37</v>
      </c>
      <c r="F1" s="343"/>
      <c r="G1" s="343"/>
      <c r="H1" s="343"/>
      <c r="I1" s="342"/>
      <c r="J1" s="342"/>
      <c r="K1" s="342"/>
      <c r="L1" s="77"/>
    </row>
    <row r="2" spans="5:8" ht="30" customHeight="1">
      <c r="E2" s="117"/>
      <c r="F2" s="342" t="s">
        <v>125</v>
      </c>
      <c r="G2" s="342"/>
      <c r="H2" s="342"/>
    </row>
    <row r="3" spans="1:8" ht="62.25" customHeight="1">
      <c r="A3" s="348" t="s">
        <v>111</v>
      </c>
      <c r="B3" s="348"/>
      <c r="C3" s="348"/>
      <c r="D3" s="348"/>
      <c r="E3" s="348"/>
      <c r="F3" s="348"/>
      <c r="G3" s="348"/>
      <c r="H3" s="348"/>
    </row>
    <row r="4" spans="2:8" ht="18" customHeight="1" hidden="1">
      <c r="B4" s="39"/>
      <c r="C4" s="39"/>
      <c r="D4" s="39"/>
      <c r="E4" s="39"/>
      <c r="F4" s="39"/>
      <c r="G4" s="40"/>
      <c r="H4" s="40"/>
    </row>
    <row r="5" spans="1:8" ht="61.5" customHeight="1">
      <c r="A5" s="331" t="s">
        <v>0</v>
      </c>
      <c r="B5" s="331" t="s">
        <v>23</v>
      </c>
      <c r="C5" s="333" t="s">
        <v>24</v>
      </c>
      <c r="D5" s="331" t="s">
        <v>25</v>
      </c>
      <c r="E5" s="333" t="s">
        <v>26</v>
      </c>
      <c r="F5" s="333" t="s">
        <v>27</v>
      </c>
      <c r="G5" s="329" t="s">
        <v>74</v>
      </c>
      <c r="H5" s="330"/>
    </row>
    <row r="6" spans="1:8" ht="14.25" customHeight="1">
      <c r="A6" s="332"/>
      <c r="B6" s="332"/>
      <c r="C6" s="334"/>
      <c r="D6" s="332"/>
      <c r="E6" s="334"/>
      <c r="F6" s="334"/>
      <c r="G6" s="65" t="s">
        <v>35</v>
      </c>
      <c r="H6" s="41" t="s">
        <v>36</v>
      </c>
    </row>
    <row r="7" spans="1:8" ht="12" customHeight="1">
      <c r="A7" s="42">
        <v>1</v>
      </c>
      <c r="B7" s="43">
        <v>2</v>
      </c>
      <c r="C7" s="44">
        <v>3</v>
      </c>
      <c r="D7" s="42">
        <v>4</v>
      </c>
      <c r="E7" s="44" t="s">
        <v>22</v>
      </c>
      <c r="F7" s="44" t="s">
        <v>21</v>
      </c>
      <c r="G7" s="44" t="s">
        <v>28</v>
      </c>
      <c r="H7" s="44" t="s">
        <v>29</v>
      </c>
    </row>
    <row r="8" spans="1:8" ht="19.5" customHeight="1">
      <c r="A8" s="331"/>
      <c r="B8" s="340" t="s">
        <v>34</v>
      </c>
      <c r="C8" s="45" t="s">
        <v>45</v>
      </c>
      <c r="D8" s="43"/>
      <c r="E8" s="43" t="s">
        <v>32</v>
      </c>
      <c r="F8" s="43" t="s">
        <v>32</v>
      </c>
      <c r="G8" s="300">
        <v>1321918.83</v>
      </c>
      <c r="H8" s="256"/>
    </row>
    <row r="9" spans="1:8" ht="19.5" customHeight="1">
      <c r="A9" s="332"/>
      <c r="B9" s="341"/>
      <c r="C9" s="43" t="s">
        <v>32</v>
      </c>
      <c r="D9" s="43"/>
      <c r="E9" s="43" t="s">
        <v>32</v>
      </c>
      <c r="F9" s="43" t="s">
        <v>32</v>
      </c>
      <c r="G9" s="256"/>
      <c r="H9" s="301">
        <v>104714.92</v>
      </c>
    </row>
    <row r="10" spans="1:8" ht="24.75" customHeight="1">
      <c r="A10" s="335" t="s">
        <v>5</v>
      </c>
      <c r="B10" s="337" t="s">
        <v>73</v>
      </c>
      <c r="C10" s="45" t="s">
        <v>46</v>
      </c>
      <c r="D10" s="339"/>
      <c r="E10" s="48" t="s">
        <v>118</v>
      </c>
      <c r="F10" s="48" t="s">
        <v>128</v>
      </c>
      <c r="G10" s="300">
        <v>1321918.83</v>
      </c>
      <c r="H10" s="302"/>
    </row>
    <row r="11" spans="1:8" ht="30" customHeight="1">
      <c r="A11" s="336"/>
      <c r="B11" s="338"/>
      <c r="C11" s="43" t="s">
        <v>32</v>
      </c>
      <c r="D11" s="339"/>
      <c r="E11" s="43" t="s">
        <v>32</v>
      </c>
      <c r="F11" s="45" t="s">
        <v>32</v>
      </c>
      <c r="G11" s="256"/>
      <c r="H11" s="301">
        <v>104714.92</v>
      </c>
    </row>
    <row r="12" spans="1:8" ht="0.75" customHeight="1">
      <c r="A12" s="335" t="s">
        <v>20</v>
      </c>
      <c r="B12" s="337" t="s">
        <v>63</v>
      </c>
      <c r="C12" s="45" t="s">
        <v>47</v>
      </c>
      <c r="D12" s="339"/>
      <c r="E12" s="48" t="s">
        <v>51</v>
      </c>
      <c r="F12" s="48" t="s">
        <v>48</v>
      </c>
      <c r="G12" s="46"/>
      <c r="H12" s="43" t="s">
        <v>32</v>
      </c>
    </row>
    <row r="13" spans="1:8" ht="30.75" customHeight="1" hidden="1">
      <c r="A13" s="336"/>
      <c r="B13" s="338"/>
      <c r="C13" s="43" t="s">
        <v>32</v>
      </c>
      <c r="D13" s="339"/>
      <c r="E13" s="43" t="s">
        <v>32</v>
      </c>
      <c r="F13" s="43" t="s">
        <v>32</v>
      </c>
      <c r="G13" s="43" t="s">
        <v>32</v>
      </c>
      <c r="H13" s="47"/>
    </row>
    <row r="14" spans="1:8" ht="18.75" customHeight="1">
      <c r="A14" s="73"/>
      <c r="B14" s="257" t="s">
        <v>75</v>
      </c>
      <c r="C14" s="135"/>
      <c r="D14" s="134"/>
      <c r="E14" s="135"/>
      <c r="F14" s="136"/>
      <c r="G14" s="137"/>
      <c r="H14" s="76"/>
    </row>
    <row r="15" spans="1:8" ht="14.25" customHeight="1">
      <c r="A15" s="73"/>
      <c r="C15" s="74"/>
      <c r="D15" s="75"/>
      <c r="E15" s="74"/>
      <c r="F15" s="74"/>
      <c r="G15" s="138"/>
      <c r="H15" s="139"/>
    </row>
    <row r="16" spans="2:15" s="49" customFormat="1" ht="14.25" customHeight="1" hidden="1">
      <c r="B16" s="346" t="s">
        <v>30</v>
      </c>
      <c r="C16" s="346"/>
      <c r="D16" s="346"/>
      <c r="E16" s="347" t="s">
        <v>109</v>
      </c>
      <c r="F16" s="347"/>
      <c r="G16" s="347"/>
      <c r="H16" s="347"/>
      <c r="J16" s="50"/>
      <c r="K16" s="50"/>
      <c r="L16" s="50"/>
      <c r="M16" s="50"/>
      <c r="N16" s="50"/>
      <c r="O16" s="50"/>
    </row>
    <row r="17" spans="2:15" s="49" customFormat="1" ht="64.5" customHeight="1">
      <c r="B17" s="346"/>
      <c r="C17" s="346"/>
      <c r="D17" s="346"/>
      <c r="E17" s="344"/>
      <c r="F17" s="344"/>
      <c r="G17" s="344"/>
      <c r="H17" s="344"/>
      <c r="J17" s="51"/>
      <c r="K17" s="51"/>
      <c r="L17" s="51"/>
      <c r="M17" s="51"/>
      <c r="N17" s="52"/>
      <c r="O17" s="52"/>
    </row>
    <row r="18" spans="2:15" s="49" customFormat="1" ht="37.5" customHeight="1">
      <c r="B18" s="344" t="s">
        <v>64</v>
      </c>
      <c r="C18" s="344"/>
      <c r="D18" s="344"/>
      <c r="E18" s="345" t="s">
        <v>110</v>
      </c>
      <c r="F18" s="345"/>
      <c r="G18" s="345"/>
      <c r="H18" s="345"/>
      <c r="J18" s="53"/>
      <c r="K18" s="53"/>
      <c r="L18" s="53"/>
      <c r="M18" s="53"/>
      <c r="N18" s="53"/>
      <c r="O18" s="53"/>
    </row>
    <row r="19" spans="2:15" s="49" customFormat="1" ht="14.25">
      <c r="B19" s="51" t="s">
        <v>1</v>
      </c>
      <c r="C19" s="54"/>
      <c r="D19" s="55"/>
      <c r="E19" s="55"/>
      <c r="F19" s="51" t="s">
        <v>1</v>
      </c>
      <c r="G19" s="56"/>
      <c r="H19" s="52"/>
      <c r="I19" s="52"/>
      <c r="J19" s="50"/>
      <c r="K19" s="54"/>
      <c r="L19" s="55"/>
      <c r="M19" s="55"/>
      <c r="N19" s="52"/>
      <c r="O19" s="52"/>
    </row>
    <row r="20" spans="3:15" s="49" customFormat="1" ht="14.25">
      <c r="C20" s="57"/>
      <c r="D20" s="55"/>
      <c r="E20" s="55"/>
      <c r="G20" s="56"/>
      <c r="H20" s="52"/>
      <c r="I20" s="52"/>
      <c r="J20" s="58"/>
      <c r="K20" s="57"/>
      <c r="L20" s="51"/>
      <c r="M20" s="55"/>
      <c r="N20" s="52"/>
      <c r="O20" s="52"/>
    </row>
    <row r="21" ht="7.5" customHeight="1"/>
    <row r="26" spans="5:8" ht="15">
      <c r="E26" s="117"/>
      <c r="F26" s="59"/>
      <c r="G26" s="59"/>
      <c r="H26" s="59"/>
    </row>
    <row r="27" spans="2:8" ht="87" customHeight="1">
      <c r="B27" s="60"/>
      <c r="C27" s="60"/>
      <c r="D27" s="60"/>
      <c r="E27" s="60"/>
      <c r="F27" s="60"/>
      <c r="G27" s="60"/>
      <c r="H27" s="60"/>
    </row>
    <row r="28" spans="2:8" ht="12.75" customHeight="1">
      <c r="B28" s="60"/>
      <c r="C28" s="60"/>
      <c r="D28" s="60"/>
      <c r="E28" s="60"/>
      <c r="F28" s="60"/>
      <c r="G28" s="60"/>
      <c r="H28" s="60"/>
    </row>
    <row r="29" spans="2:8" ht="20.25" customHeight="1">
      <c r="B29" s="50"/>
      <c r="C29" s="50"/>
      <c r="D29" s="50"/>
      <c r="E29" s="50"/>
      <c r="F29" s="50"/>
      <c r="G29" s="50"/>
      <c r="H29" s="50"/>
    </row>
    <row r="30" spans="2:8" ht="60.75" customHeight="1">
      <c r="B30" s="50"/>
      <c r="C30" s="50"/>
      <c r="D30" s="51"/>
      <c r="E30" s="51"/>
      <c r="F30" s="50"/>
      <c r="G30" s="50"/>
      <c r="H30" s="50"/>
    </row>
    <row r="31" spans="2:8" ht="14.25">
      <c r="B31" s="57"/>
      <c r="C31" s="57"/>
      <c r="D31" s="51"/>
      <c r="E31" s="51"/>
      <c r="F31" s="52"/>
      <c r="G31" s="56"/>
      <c r="H31" s="52"/>
    </row>
    <row r="32" spans="2:8" ht="14.25">
      <c r="B32" s="50"/>
      <c r="C32" s="50"/>
      <c r="D32" s="50"/>
      <c r="E32" s="50"/>
      <c r="F32" s="61"/>
      <c r="G32" s="61"/>
      <c r="H32" s="61"/>
    </row>
    <row r="33" spans="2:8" ht="14.25">
      <c r="B33" s="57"/>
      <c r="C33" s="57"/>
      <c r="D33" s="50"/>
      <c r="E33" s="50"/>
      <c r="F33" s="52"/>
      <c r="G33" s="56"/>
      <c r="H33" s="52"/>
    </row>
    <row r="34" spans="2:8" ht="14.25">
      <c r="B34" s="50"/>
      <c r="C34" s="50"/>
      <c r="D34" s="50"/>
      <c r="E34" s="50"/>
      <c r="F34" s="61"/>
      <c r="G34" s="61"/>
      <c r="H34" s="61"/>
    </row>
    <row r="35" spans="2:8" ht="14.25">
      <c r="B35" s="50"/>
      <c r="C35" s="54"/>
      <c r="D35" s="55"/>
      <c r="E35" s="55"/>
      <c r="F35" s="55"/>
      <c r="G35" s="56"/>
      <c r="H35" s="52"/>
    </row>
    <row r="36" spans="2:8" ht="14.25">
      <c r="B36" s="51"/>
      <c r="C36" s="57"/>
      <c r="D36" s="55"/>
      <c r="E36" s="55"/>
      <c r="F36" s="51"/>
      <c r="G36" s="56"/>
      <c r="H36" s="52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70" zoomScaleNormal="70" zoomScalePageLayoutView="0" workbookViewId="0" topLeftCell="A14">
      <selection activeCell="C18" sqref="C18"/>
    </sheetView>
  </sheetViews>
  <sheetFormatPr defaultColWidth="9.00390625" defaultRowHeight="12.75"/>
  <cols>
    <col min="1" max="1" width="5.875" style="146" customWidth="1"/>
    <col min="2" max="2" width="66.875" style="146" customWidth="1"/>
    <col min="3" max="3" width="20.125" style="146" customWidth="1"/>
    <col min="4" max="4" width="20.25390625" style="146" customWidth="1"/>
    <col min="5" max="5" width="22.00390625" style="146" customWidth="1"/>
    <col min="6" max="6" width="20.875" style="146" customWidth="1"/>
    <col min="7" max="7" width="19.00390625" style="146" customWidth="1"/>
    <col min="8" max="12" width="10.375" style="146" customWidth="1"/>
    <col min="13" max="16384" width="9.125" style="146" customWidth="1"/>
  </cols>
  <sheetData>
    <row r="1" spans="1:12" ht="27" customHeight="1" hidden="1">
      <c r="A1" s="142"/>
      <c r="B1" s="143"/>
      <c r="C1" s="143"/>
      <c r="D1" s="144"/>
      <c r="E1" s="144"/>
      <c r="F1" s="144"/>
      <c r="G1" s="349" t="s">
        <v>90</v>
      </c>
      <c r="H1" s="349"/>
      <c r="I1" s="349"/>
      <c r="J1" s="349"/>
      <c r="K1" s="349"/>
      <c r="L1" s="349"/>
    </row>
    <row r="2" spans="1:17" ht="27" customHeight="1" hidden="1">
      <c r="A2" s="142"/>
      <c r="B2" s="143"/>
      <c r="C2" s="143"/>
      <c r="D2" s="349" t="s">
        <v>91</v>
      </c>
      <c r="E2" s="349"/>
      <c r="F2" s="349"/>
      <c r="G2" s="349"/>
      <c r="H2" s="147"/>
      <c r="M2" s="147"/>
      <c r="N2" s="147"/>
      <c r="O2" s="147"/>
      <c r="P2" s="147"/>
      <c r="Q2" s="147"/>
    </row>
    <row r="3" spans="1:17" ht="27" customHeight="1">
      <c r="A3" s="142"/>
      <c r="B3" s="143"/>
      <c r="C3" s="143"/>
      <c r="D3" s="350" t="s">
        <v>126</v>
      </c>
      <c r="E3" s="350"/>
      <c r="F3" s="350"/>
      <c r="G3" s="350"/>
      <c r="H3" s="145"/>
      <c r="M3" s="147"/>
      <c r="N3" s="147"/>
      <c r="O3" s="147"/>
      <c r="P3" s="147"/>
      <c r="Q3" s="147"/>
    </row>
    <row r="4" spans="1:17" ht="85.5" customHeight="1">
      <c r="A4" s="142"/>
      <c r="B4" s="351" t="s">
        <v>114</v>
      </c>
      <c r="C4" s="351"/>
      <c r="D4" s="351"/>
      <c r="E4" s="351"/>
      <c r="F4" s="351"/>
      <c r="G4" s="351"/>
      <c r="H4" s="145"/>
      <c r="M4" s="147"/>
      <c r="N4" s="147"/>
      <c r="O4" s="147"/>
      <c r="P4" s="147"/>
      <c r="Q4" s="147"/>
    </row>
    <row r="5" spans="1:7" ht="74.25" customHeight="1">
      <c r="A5" s="352" t="s">
        <v>0</v>
      </c>
      <c r="B5" s="353" t="s">
        <v>96</v>
      </c>
      <c r="C5" s="356" t="s">
        <v>99</v>
      </c>
      <c r="D5" s="357"/>
      <c r="E5" s="357"/>
      <c r="F5" s="357"/>
      <c r="G5" s="358"/>
    </row>
    <row r="6" spans="1:7" ht="30" customHeight="1">
      <c r="A6" s="352"/>
      <c r="B6" s="354"/>
      <c r="C6" s="359" t="s">
        <v>97</v>
      </c>
      <c r="D6" s="360" t="s">
        <v>98</v>
      </c>
      <c r="E6" s="360"/>
      <c r="F6" s="360"/>
      <c r="G6" s="360"/>
    </row>
    <row r="7" spans="1:7" ht="30" customHeight="1">
      <c r="A7" s="352"/>
      <c r="B7" s="355"/>
      <c r="C7" s="359"/>
      <c r="D7" s="155" t="s">
        <v>5</v>
      </c>
      <c r="E7" s="155" t="s">
        <v>20</v>
      </c>
      <c r="F7" s="155" t="s">
        <v>92</v>
      </c>
      <c r="G7" s="155" t="s">
        <v>93</v>
      </c>
    </row>
    <row r="8" spans="1:7" ht="15">
      <c r="A8" s="203">
        <v>1</v>
      </c>
      <c r="B8" s="204">
        <v>2</v>
      </c>
      <c r="C8" s="204">
        <v>3</v>
      </c>
      <c r="D8" s="204">
        <v>4</v>
      </c>
      <c r="E8" s="204">
        <v>5</v>
      </c>
      <c r="F8" s="204">
        <v>6</v>
      </c>
      <c r="G8" s="204">
        <v>7</v>
      </c>
    </row>
    <row r="9" spans="1:7" ht="13.5" customHeight="1" hidden="1">
      <c r="A9" s="205"/>
      <c r="B9" s="206" t="s">
        <v>94</v>
      </c>
      <c r="C9" s="206"/>
      <c r="D9" s="207"/>
      <c r="E9" s="207"/>
      <c r="F9" s="207"/>
      <c r="G9" s="207"/>
    </row>
    <row r="10" spans="1:7" ht="13.5" customHeight="1" hidden="1">
      <c r="A10" s="208"/>
      <c r="B10" s="148" t="s">
        <v>95</v>
      </c>
      <c r="C10" s="154"/>
      <c r="D10" s="209"/>
      <c r="E10" s="209"/>
      <c r="F10" s="209"/>
      <c r="G10" s="209"/>
    </row>
    <row r="11" spans="1:7" ht="38.25" customHeight="1">
      <c r="A11" s="210"/>
      <c r="B11" s="211" t="s">
        <v>89</v>
      </c>
      <c r="C11" s="235">
        <f>F11</f>
        <v>1321918.83</v>
      </c>
      <c r="D11" s="212" t="s">
        <v>32</v>
      </c>
      <c r="E11" s="212" t="s">
        <v>32</v>
      </c>
      <c r="F11" s="300">
        <v>1321918.83</v>
      </c>
      <c r="G11" s="212" t="s">
        <v>32</v>
      </c>
    </row>
    <row r="12" spans="1:7" ht="20.25" customHeight="1" thickBot="1">
      <c r="A12" s="213"/>
      <c r="B12" s="214" t="s">
        <v>66</v>
      </c>
      <c r="C12" s="236"/>
      <c r="D12" s="215"/>
      <c r="E12" s="215"/>
      <c r="F12" s="240"/>
      <c r="G12" s="215"/>
    </row>
    <row r="13" spans="1:7" ht="42.75" customHeight="1" thickBot="1" thickTop="1">
      <c r="A13" s="216" t="s">
        <v>2</v>
      </c>
      <c r="B13" s="217" t="s">
        <v>76</v>
      </c>
      <c r="C13" s="237">
        <f>F13</f>
        <v>1321918.83</v>
      </c>
      <c r="D13" s="218" t="s">
        <v>32</v>
      </c>
      <c r="E13" s="218" t="s">
        <v>32</v>
      </c>
      <c r="F13" s="300">
        <v>1321918.83</v>
      </c>
      <c r="G13" s="218" t="s">
        <v>32</v>
      </c>
    </row>
    <row r="14" spans="1:7" ht="20.25" customHeight="1" thickTop="1">
      <c r="A14" s="219"/>
      <c r="B14" s="220" t="s">
        <v>18</v>
      </c>
      <c r="C14" s="238"/>
      <c r="D14" s="221"/>
      <c r="E14" s="221"/>
      <c r="F14" s="242"/>
      <c r="G14" s="221"/>
    </row>
    <row r="15" spans="1:7" ht="23.25" customHeight="1">
      <c r="A15" s="222" t="s">
        <v>6</v>
      </c>
      <c r="B15" s="220" t="s">
        <v>77</v>
      </c>
      <c r="C15" s="239">
        <f>F15</f>
        <v>1321918.83</v>
      </c>
      <c r="D15" s="223" t="s">
        <v>32</v>
      </c>
      <c r="E15" s="223" t="s">
        <v>32</v>
      </c>
      <c r="F15" s="300">
        <v>1321918.83</v>
      </c>
      <c r="G15" s="223" t="s">
        <v>32</v>
      </c>
    </row>
    <row r="16" spans="1:7" ht="20.25" customHeight="1">
      <c r="A16" s="224"/>
      <c r="B16" s="225" t="s">
        <v>19</v>
      </c>
      <c r="C16" s="239"/>
      <c r="D16" s="223"/>
      <c r="E16" s="223"/>
      <c r="F16" s="234"/>
      <c r="G16" s="223"/>
    </row>
    <row r="17" spans="1:7" ht="47.25" customHeight="1">
      <c r="A17" s="224" t="s">
        <v>7</v>
      </c>
      <c r="B17" s="233" t="s">
        <v>121</v>
      </c>
      <c r="C17" s="258">
        <f>F17</f>
        <v>1321918.83</v>
      </c>
      <c r="D17" s="223" t="s">
        <v>32</v>
      </c>
      <c r="E17" s="223" t="s">
        <v>32</v>
      </c>
      <c r="F17" s="300">
        <v>1321918.83</v>
      </c>
      <c r="G17" s="223" t="s">
        <v>32</v>
      </c>
    </row>
    <row r="18" spans="1:7" ht="0.75" customHeight="1">
      <c r="A18" s="224" t="s">
        <v>8</v>
      </c>
      <c r="B18" s="226"/>
      <c r="C18" s="226"/>
      <c r="D18" s="223"/>
      <c r="E18" s="223"/>
      <c r="F18" s="223"/>
      <c r="G18" s="223"/>
    </row>
    <row r="19" spans="1:7" ht="33" customHeight="1" hidden="1">
      <c r="A19" s="222" t="s">
        <v>9</v>
      </c>
      <c r="B19" s="220" t="s">
        <v>42</v>
      </c>
      <c r="C19" s="206"/>
      <c r="D19" s="223"/>
      <c r="E19" s="223"/>
      <c r="F19" s="223"/>
      <c r="G19" s="223"/>
    </row>
    <row r="20" spans="1:7" ht="20.25" customHeight="1" hidden="1">
      <c r="A20" s="224"/>
      <c r="B20" s="225" t="s">
        <v>19</v>
      </c>
      <c r="C20" s="225"/>
      <c r="D20" s="223"/>
      <c r="E20" s="223"/>
      <c r="F20" s="223"/>
      <c r="G20" s="223"/>
    </row>
    <row r="21" spans="1:7" ht="20.25" customHeight="1" hidden="1">
      <c r="A21" s="224" t="s">
        <v>10</v>
      </c>
      <c r="B21" s="206"/>
      <c r="C21" s="206"/>
      <c r="D21" s="223"/>
      <c r="E21" s="223"/>
      <c r="F21" s="223"/>
      <c r="G21" s="223"/>
    </row>
    <row r="22" spans="1:7" ht="18.75" customHeight="1" hidden="1" thickBot="1">
      <c r="A22" s="227" t="s">
        <v>11</v>
      </c>
      <c r="B22" s="228"/>
      <c r="C22" s="228"/>
      <c r="D22" s="215"/>
      <c r="E22" s="215"/>
      <c r="F22" s="215"/>
      <c r="G22" s="215"/>
    </row>
    <row r="23" spans="1:7" ht="42" customHeight="1" hidden="1" thickBot="1" thickTop="1">
      <c r="A23" s="216" t="s">
        <v>3</v>
      </c>
      <c r="B23" s="217" t="s">
        <v>56</v>
      </c>
      <c r="C23" s="217"/>
      <c r="D23" s="218"/>
      <c r="E23" s="218"/>
      <c r="F23" s="218"/>
      <c r="G23" s="218"/>
    </row>
    <row r="24" spans="1:7" ht="20.25" customHeight="1" hidden="1" thickTop="1">
      <c r="A24" s="219"/>
      <c r="B24" s="220" t="s">
        <v>18</v>
      </c>
      <c r="C24" s="220"/>
      <c r="D24" s="221"/>
      <c r="E24" s="221"/>
      <c r="F24" s="221"/>
      <c r="G24" s="221"/>
    </row>
    <row r="25" spans="1:7" ht="38.25" customHeight="1" hidden="1">
      <c r="A25" s="222" t="s">
        <v>12</v>
      </c>
      <c r="B25" s="220" t="s">
        <v>57</v>
      </c>
      <c r="C25" s="206"/>
      <c r="D25" s="223"/>
      <c r="E25" s="223"/>
      <c r="F25" s="223"/>
      <c r="G25" s="223"/>
    </row>
    <row r="26" spans="1:7" ht="20.25" customHeight="1" hidden="1">
      <c r="A26" s="224"/>
      <c r="B26" s="229" t="s">
        <v>54</v>
      </c>
      <c r="C26" s="229"/>
      <c r="D26" s="223"/>
      <c r="E26" s="223"/>
      <c r="F26" s="223"/>
      <c r="G26" s="223"/>
    </row>
    <row r="27" spans="1:7" ht="20.25" customHeight="1" hidden="1">
      <c r="A27" s="224"/>
      <c r="B27" s="225" t="s">
        <v>19</v>
      </c>
      <c r="C27" s="225"/>
      <c r="D27" s="223"/>
      <c r="E27" s="223"/>
      <c r="F27" s="223"/>
      <c r="G27" s="223"/>
    </row>
    <row r="28" spans="1:7" ht="20.25" customHeight="1" hidden="1">
      <c r="A28" s="224" t="s">
        <v>13</v>
      </c>
      <c r="B28" s="206"/>
      <c r="C28" s="206"/>
      <c r="D28" s="223"/>
      <c r="E28" s="223"/>
      <c r="F28" s="223"/>
      <c r="G28" s="223"/>
    </row>
    <row r="29" spans="1:7" ht="20.25" customHeight="1" hidden="1">
      <c r="A29" s="224" t="s">
        <v>14</v>
      </c>
      <c r="B29" s="206"/>
      <c r="C29" s="206"/>
      <c r="D29" s="223"/>
      <c r="E29" s="223"/>
      <c r="F29" s="223"/>
      <c r="G29" s="223"/>
    </row>
    <row r="30" spans="1:7" ht="20.25" customHeight="1" hidden="1">
      <c r="A30" s="224"/>
      <c r="B30" s="229" t="s">
        <v>55</v>
      </c>
      <c r="C30" s="229"/>
      <c r="D30" s="223"/>
      <c r="E30" s="223"/>
      <c r="F30" s="223"/>
      <c r="G30" s="223"/>
    </row>
    <row r="31" spans="1:7" ht="20.25" customHeight="1" hidden="1">
      <c r="A31" s="224"/>
      <c r="B31" s="225" t="s">
        <v>19</v>
      </c>
      <c r="C31" s="225"/>
      <c r="D31" s="223"/>
      <c r="E31" s="223"/>
      <c r="F31" s="223"/>
      <c r="G31" s="223"/>
    </row>
    <row r="32" spans="1:7" ht="20.25" customHeight="1" hidden="1">
      <c r="A32" s="224" t="s">
        <v>40</v>
      </c>
      <c r="B32" s="226"/>
      <c r="C32" s="226"/>
      <c r="D32" s="223"/>
      <c r="E32" s="223"/>
      <c r="F32" s="223"/>
      <c r="G32" s="223"/>
    </row>
    <row r="33" spans="1:7" ht="20.25" customHeight="1" hidden="1">
      <c r="A33" s="224" t="s">
        <v>41</v>
      </c>
      <c r="B33" s="226"/>
      <c r="C33" s="226"/>
      <c r="D33" s="223"/>
      <c r="E33" s="223"/>
      <c r="F33" s="223"/>
      <c r="G33" s="223"/>
    </row>
    <row r="34" spans="1:7" ht="38.25" customHeight="1" hidden="1">
      <c r="A34" s="222" t="s">
        <v>15</v>
      </c>
      <c r="B34" s="220" t="s">
        <v>58</v>
      </c>
      <c r="C34" s="220"/>
      <c r="D34" s="223"/>
      <c r="E34" s="223"/>
      <c r="F34" s="223"/>
      <c r="G34" s="223"/>
    </row>
    <row r="35" spans="1:7" ht="20.25" customHeight="1" hidden="1">
      <c r="A35" s="224"/>
      <c r="B35" s="229" t="s">
        <v>54</v>
      </c>
      <c r="C35" s="229"/>
      <c r="D35" s="223"/>
      <c r="E35" s="223"/>
      <c r="F35" s="223"/>
      <c r="G35" s="223"/>
    </row>
    <row r="36" spans="1:7" ht="20.25" customHeight="1" hidden="1">
      <c r="A36" s="224"/>
      <c r="B36" s="225" t="s">
        <v>19</v>
      </c>
      <c r="C36" s="225"/>
      <c r="D36" s="223"/>
      <c r="E36" s="223"/>
      <c r="F36" s="223"/>
      <c r="G36" s="223"/>
    </row>
    <row r="37" spans="1:7" ht="20.25" customHeight="1" hidden="1">
      <c r="A37" s="224" t="s">
        <v>16</v>
      </c>
      <c r="B37" s="206"/>
      <c r="C37" s="206"/>
      <c r="D37" s="223"/>
      <c r="E37" s="223"/>
      <c r="F37" s="223"/>
      <c r="G37" s="223"/>
    </row>
    <row r="38" spans="1:7" ht="20.25" customHeight="1" hidden="1">
      <c r="A38" s="224" t="s">
        <v>17</v>
      </c>
      <c r="B38" s="206"/>
      <c r="C38" s="206"/>
      <c r="D38" s="223"/>
      <c r="E38" s="223"/>
      <c r="F38" s="223"/>
      <c r="G38" s="223"/>
    </row>
    <row r="39" spans="1:7" ht="20.25" customHeight="1" hidden="1">
      <c r="A39" s="224"/>
      <c r="B39" s="229" t="s">
        <v>55</v>
      </c>
      <c r="C39" s="229"/>
      <c r="D39" s="223"/>
      <c r="E39" s="223"/>
      <c r="F39" s="223"/>
      <c r="G39" s="223"/>
    </row>
    <row r="40" spans="1:7" ht="20.25" customHeight="1" hidden="1">
      <c r="A40" s="224"/>
      <c r="B40" s="225" t="s">
        <v>19</v>
      </c>
      <c r="C40" s="225"/>
      <c r="D40" s="223"/>
      <c r="E40" s="223"/>
      <c r="F40" s="223"/>
      <c r="G40" s="223"/>
    </row>
    <row r="41" spans="1:7" ht="20.25" customHeight="1" hidden="1">
      <c r="A41" s="224" t="s">
        <v>43</v>
      </c>
      <c r="B41" s="226"/>
      <c r="C41" s="226"/>
      <c r="D41" s="223"/>
      <c r="E41" s="223"/>
      <c r="F41" s="223"/>
      <c r="G41" s="223"/>
    </row>
    <row r="42" spans="1:7" ht="20.25" customHeight="1" hidden="1">
      <c r="A42" s="224" t="s">
        <v>44</v>
      </c>
      <c r="B42" s="226"/>
      <c r="C42" s="226"/>
      <c r="D42" s="223"/>
      <c r="E42" s="223"/>
      <c r="F42" s="223"/>
      <c r="G42" s="223"/>
    </row>
    <row r="43" spans="1:7" ht="42.75" customHeight="1" thickBot="1">
      <c r="A43" s="216" t="s">
        <v>9</v>
      </c>
      <c r="B43" s="217" t="s">
        <v>105</v>
      </c>
      <c r="C43" s="237">
        <f>C45</f>
        <v>0</v>
      </c>
      <c r="D43" s="218" t="s">
        <v>32</v>
      </c>
      <c r="E43" s="218" t="s">
        <v>32</v>
      </c>
      <c r="F43" s="241">
        <f>F45</f>
        <v>0</v>
      </c>
      <c r="G43" s="218" t="s">
        <v>32</v>
      </c>
    </row>
    <row r="44" spans="1:7" ht="23.25" customHeight="1" thickTop="1">
      <c r="A44" s="230"/>
      <c r="B44" s="231"/>
      <c r="C44" s="231"/>
      <c r="D44" s="232"/>
      <c r="E44" s="232"/>
      <c r="F44" s="232"/>
      <c r="G44" s="232"/>
    </row>
    <row r="45" spans="1:8" s="159" customFormat="1" ht="91.5" customHeight="1">
      <c r="A45" s="157"/>
      <c r="B45" s="362" t="s">
        <v>30</v>
      </c>
      <c r="C45" s="362"/>
      <c r="D45" s="158"/>
      <c r="E45" s="363" t="s">
        <v>113</v>
      </c>
      <c r="F45" s="363"/>
      <c r="G45" s="363"/>
      <c r="H45" s="161"/>
    </row>
    <row r="46" spans="1:8" s="159" customFormat="1" ht="1.5" customHeight="1">
      <c r="A46" s="157"/>
      <c r="B46" s="156"/>
      <c r="C46" s="156"/>
      <c r="D46" s="158"/>
      <c r="E46" s="158"/>
      <c r="F46" s="160"/>
      <c r="G46" s="156"/>
      <c r="H46" s="160"/>
    </row>
    <row r="47" spans="1:8" s="159" customFormat="1" ht="37.5" customHeight="1">
      <c r="A47" s="157"/>
      <c r="B47" s="361" t="s">
        <v>64</v>
      </c>
      <c r="C47" s="361"/>
      <c r="D47" s="158"/>
      <c r="E47" s="364" t="s">
        <v>112</v>
      </c>
      <c r="F47" s="364"/>
      <c r="G47" s="364"/>
      <c r="H47" s="167"/>
    </row>
    <row r="48" spans="1:8" s="159" customFormat="1" ht="3.75" customHeight="1">
      <c r="A48" s="162"/>
      <c r="B48" s="163" t="s">
        <v>1</v>
      </c>
      <c r="C48" s="163"/>
      <c r="D48" s="158"/>
      <c r="E48" s="158"/>
      <c r="F48" s="160" t="s">
        <v>1</v>
      </c>
      <c r="G48" s="164"/>
      <c r="H48" s="160"/>
    </row>
    <row r="49" spans="1:8" s="159" customFormat="1" ht="22.5" customHeight="1">
      <c r="A49" s="157"/>
      <c r="B49" s="156" t="s">
        <v>1</v>
      </c>
      <c r="C49" s="165"/>
      <c r="D49" s="158"/>
      <c r="E49" s="166"/>
      <c r="F49" s="149" t="s">
        <v>1</v>
      </c>
      <c r="G49" s="166"/>
      <c r="H49" s="166"/>
    </row>
    <row r="50" spans="1:8" ht="15.75" hidden="1">
      <c r="A50" s="142"/>
      <c r="B50" s="152"/>
      <c r="C50" s="152"/>
      <c r="D50" s="150"/>
      <c r="E50" s="150"/>
      <c r="F50" s="150"/>
      <c r="G50" s="150"/>
      <c r="H50" s="150"/>
    </row>
    <row r="51" spans="3:8" ht="23.25" customHeight="1">
      <c r="C51" s="151"/>
      <c r="D51" s="153"/>
      <c r="F51" s="149"/>
      <c r="G51" s="149"/>
      <c r="H51" s="153"/>
    </row>
  </sheetData>
  <sheetProtection/>
  <mergeCells count="13">
    <mergeCell ref="B47:C47"/>
    <mergeCell ref="B45:C45"/>
    <mergeCell ref="E45:G45"/>
    <mergeCell ref="E47:G47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="115" zoomScaleNormal="115" zoomScalePageLayoutView="0" workbookViewId="0" topLeftCell="C47">
      <selection activeCell="R21" sqref="R21"/>
    </sheetView>
  </sheetViews>
  <sheetFormatPr defaultColWidth="9.00390625" defaultRowHeight="12.75"/>
  <cols>
    <col min="1" max="1" width="4.375" style="0" customWidth="1"/>
    <col min="2" max="2" width="32.625" style="0" customWidth="1"/>
    <col min="3" max="3" width="5.75390625" style="0" customWidth="1"/>
    <col min="4" max="4" width="10.625" style="0" customWidth="1"/>
    <col min="5" max="5" width="10.875" style="0" customWidth="1"/>
    <col min="6" max="6" width="9.25390625" style="0" customWidth="1"/>
    <col min="7" max="7" width="9.00390625" style="0" customWidth="1"/>
    <col min="8" max="8" width="10.375" style="0" customWidth="1"/>
    <col min="9" max="9" width="9.375" style="0" customWidth="1"/>
    <col min="10" max="10" width="10.625" style="0" customWidth="1"/>
    <col min="11" max="11" width="10.75390625" style="0" customWidth="1"/>
    <col min="12" max="12" width="9.875" style="0" customWidth="1"/>
    <col min="13" max="13" width="6.625" style="0" customWidth="1"/>
    <col min="14" max="14" width="8.625" style="0" customWidth="1"/>
    <col min="15" max="15" width="4.625" style="0" customWidth="1"/>
    <col min="16" max="16" width="5.875" style="0" customWidth="1"/>
    <col min="17" max="17" width="6.375" style="0" customWidth="1"/>
    <col min="18" max="18" width="15.375" style="0" customWidth="1"/>
  </cols>
  <sheetData>
    <row r="1" spans="2:18" ht="29.25" customHeight="1" hidden="1">
      <c r="B1" s="67"/>
      <c r="C1" s="62"/>
      <c r="D1" s="62"/>
      <c r="E1" s="62"/>
      <c r="F1" s="63"/>
      <c r="G1" s="62"/>
      <c r="H1" s="62"/>
      <c r="I1" s="63"/>
      <c r="J1" s="384" t="s">
        <v>38</v>
      </c>
      <c r="K1" s="384"/>
      <c r="L1" s="384"/>
      <c r="M1" s="384"/>
      <c r="N1" s="384"/>
      <c r="O1" s="384"/>
      <c r="P1" s="384"/>
      <c r="Q1" s="384"/>
      <c r="R1" s="384"/>
    </row>
    <row r="2" spans="2:18" ht="10.5" customHeight="1">
      <c r="B2" s="67"/>
      <c r="C2" s="62"/>
      <c r="D2" s="62"/>
      <c r="E2" s="62"/>
      <c r="F2" s="63"/>
      <c r="G2" s="62"/>
      <c r="H2" s="62"/>
      <c r="I2" s="63"/>
      <c r="J2" s="384" t="s">
        <v>124</v>
      </c>
      <c r="K2" s="384"/>
      <c r="L2" s="384"/>
      <c r="M2" s="384"/>
      <c r="N2" s="384"/>
      <c r="O2" s="384"/>
      <c r="P2" s="384"/>
      <c r="Q2" s="384"/>
      <c r="R2" s="384"/>
    </row>
    <row r="3" spans="2:18" ht="6" customHeight="1">
      <c r="B3" s="395" t="s">
        <v>129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2:18" ht="31.5" customHeight="1"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ht="27.75" customHeight="1">
      <c r="A5" s="379" t="s">
        <v>0</v>
      </c>
      <c r="B5" s="379" t="s">
        <v>50</v>
      </c>
      <c r="C5" s="397" t="s">
        <v>87</v>
      </c>
      <c r="D5" s="377"/>
      <c r="E5" s="377"/>
      <c r="F5" s="378"/>
      <c r="G5" s="371" t="s">
        <v>81</v>
      </c>
      <c r="H5" s="372"/>
      <c r="I5" s="373"/>
      <c r="J5" s="371" t="s">
        <v>83</v>
      </c>
      <c r="K5" s="389"/>
      <c r="L5" s="390"/>
      <c r="M5" s="367" t="s">
        <v>80</v>
      </c>
      <c r="N5" s="367"/>
      <c r="O5" s="371" t="s">
        <v>59</v>
      </c>
      <c r="P5" s="389"/>
      <c r="Q5" s="390"/>
      <c r="R5" s="385" t="s">
        <v>31</v>
      </c>
    </row>
    <row r="6" spans="1:18" ht="42.75" customHeight="1">
      <c r="A6" s="380"/>
      <c r="B6" s="380"/>
      <c r="C6" s="367" t="s">
        <v>102</v>
      </c>
      <c r="D6" s="383" t="s">
        <v>101</v>
      </c>
      <c r="E6" s="383"/>
      <c r="F6" s="383"/>
      <c r="G6" s="374"/>
      <c r="H6" s="375"/>
      <c r="I6" s="376"/>
      <c r="J6" s="391"/>
      <c r="K6" s="392"/>
      <c r="L6" s="393"/>
      <c r="M6" s="367"/>
      <c r="N6" s="367"/>
      <c r="O6" s="391"/>
      <c r="P6" s="392"/>
      <c r="Q6" s="393"/>
      <c r="R6" s="386"/>
    </row>
    <row r="7" spans="1:18" ht="57" customHeight="1">
      <c r="A7" s="380"/>
      <c r="B7" s="380"/>
      <c r="C7" s="367"/>
      <c r="D7" s="367" t="s">
        <v>79</v>
      </c>
      <c r="E7" s="367" t="s">
        <v>52</v>
      </c>
      <c r="F7" s="367"/>
      <c r="G7" s="385" t="s">
        <v>82</v>
      </c>
      <c r="H7" s="377" t="s">
        <v>88</v>
      </c>
      <c r="I7" s="378"/>
      <c r="J7" s="385" t="s">
        <v>79</v>
      </c>
      <c r="K7" s="377" t="s">
        <v>52</v>
      </c>
      <c r="L7" s="378"/>
      <c r="M7" s="367"/>
      <c r="N7" s="367"/>
      <c r="O7" s="379" t="s">
        <v>84</v>
      </c>
      <c r="P7" s="365" t="s">
        <v>52</v>
      </c>
      <c r="Q7" s="366"/>
      <c r="R7" s="386"/>
    </row>
    <row r="8" spans="1:18" ht="19.5" customHeight="1">
      <c r="A8" s="380"/>
      <c r="B8" s="380"/>
      <c r="C8" s="367"/>
      <c r="D8" s="367"/>
      <c r="E8" s="382" t="s">
        <v>35</v>
      </c>
      <c r="F8" s="382" t="s">
        <v>36</v>
      </c>
      <c r="G8" s="386"/>
      <c r="H8" s="382" t="s">
        <v>35</v>
      </c>
      <c r="I8" s="373" t="s">
        <v>36</v>
      </c>
      <c r="J8" s="386"/>
      <c r="K8" s="379" t="s">
        <v>35</v>
      </c>
      <c r="L8" s="379" t="s">
        <v>36</v>
      </c>
      <c r="M8" s="368" t="s">
        <v>61</v>
      </c>
      <c r="N8" s="370" t="s">
        <v>62</v>
      </c>
      <c r="O8" s="380"/>
      <c r="P8" s="382" t="s">
        <v>85</v>
      </c>
      <c r="Q8" s="382" t="s">
        <v>86</v>
      </c>
      <c r="R8" s="386"/>
    </row>
    <row r="9" spans="1:18" ht="28.5" customHeight="1">
      <c r="A9" s="381"/>
      <c r="B9" s="381"/>
      <c r="C9" s="367"/>
      <c r="D9" s="367"/>
      <c r="E9" s="382"/>
      <c r="F9" s="382"/>
      <c r="G9" s="387"/>
      <c r="H9" s="382"/>
      <c r="I9" s="376"/>
      <c r="J9" s="387"/>
      <c r="K9" s="381"/>
      <c r="L9" s="381"/>
      <c r="M9" s="369"/>
      <c r="N9" s="370"/>
      <c r="O9" s="381"/>
      <c r="P9" s="382"/>
      <c r="Q9" s="382"/>
      <c r="R9" s="387"/>
    </row>
    <row r="10" spans="1:18" ht="15.75" customHeight="1">
      <c r="A10" s="64">
        <v>1</v>
      </c>
      <c r="B10" s="64">
        <v>2</v>
      </c>
      <c r="C10" s="64">
        <v>3</v>
      </c>
      <c r="D10" s="64">
        <v>4</v>
      </c>
      <c r="E10" s="65">
        <v>5</v>
      </c>
      <c r="F10" s="64">
        <v>6</v>
      </c>
      <c r="G10" s="65">
        <v>7</v>
      </c>
      <c r="H10" s="64">
        <v>8</v>
      </c>
      <c r="I10" s="65">
        <v>9</v>
      </c>
      <c r="J10" s="64">
        <v>10</v>
      </c>
      <c r="K10" s="65">
        <v>11</v>
      </c>
      <c r="L10" s="64">
        <v>12</v>
      </c>
      <c r="M10" s="65">
        <v>13</v>
      </c>
      <c r="N10" s="64">
        <v>14</v>
      </c>
      <c r="O10" s="65">
        <v>15</v>
      </c>
      <c r="P10" s="64">
        <v>16</v>
      </c>
      <c r="Q10" s="65">
        <v>17</v>
      </c>
      <c r="R10" s="64">
        <v>18</v>
      </c>
    </row>
    <row r="11" spans="1:18" ht="54.75" customHeight="1">
      <c r="A11" s="66"/>
      <c r="B11" s="121" t="s">
        <v>89</v>
      </c>
      <c r="C11" s="286">
        <v>0.228</v>
      </c>
      <c r="D11" s="259">
        <f>E11+F11</f>
        <v>1426633.75</v>
      </c>
      <c r="E11" s="303">
        <v>1321918.83</v>
      </c>
      <c r="F11" s="301">
        <v>104714.92</v>
      </c>
      <c r="G11" s="269">
        <f>H11+I11</f>
        <v>1426633.75</v>
      </c>
      <c r="H11" s="305">
        <v>1321918.83</v>
      </c>
      <c r="I11" s="301">
        <v>104714.92</v>
      </c>
      <c r="J11" s="301">
        <f>K11+L11</f>
        <v>1426633.75</v>
      </c>
      <c r="K11" s="305">
        <v>1321918.83</v>
      </c>
      <c r="L11" s="301">
        <v>104714.92</v>
      </c>
      <c r="M11" s="269">
        <v>228</v>
      </c>
      <c r="N11" s="288">
        <v>1374</v>
      </c>
      <c r="O11" s="287">
        <f>D11-J11</f>
        <v>0</v>
      </c>
      <c r="P11" s="273">
        <f>E11-K11</f>
        <v>0</v>
      </c>
      <c r="Q11" s="273">
        <f>F11-L11</f>
        <v>0</v>
      </c>
      <c r="R11" s="304" t="s">
        <v>130</v>
      </c>
    </row>
    <row r="12" spans="1:217" s="4" customFormat="1" ht="11.25" customHeight="1" thickBot="1">
      <c r="A12" s="97"/>
      <c r="B12" s="105" t="s">
        <v>66</v>
      </c>
      <c r="C12" s="87"/>
      <c r="D12" s="260"/>
      <c r="E12" s="260"/>
      <c r="F12" s="260"/>
      <c r="G12" s="246"/>
      <c r="H12" s="306"/>
      <c r="I12" s="246"/>
      <c r="J12" s="246"/>
      <c r="K12" s="306"/>
      <c r="L12" s="246"/>
      <c r="M12" s="246"/>
      <c r="N12" s="289"/>
      <c r="O12" s="246"/>
      <c r="P12" s="270"/>
      <c r="Q12" s="270"/>
      <c r="R12" s="8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2" t="s">
        <v>9</v>
      </c>
      <c r="B13" s="107" t="s">
        <v>39</v>
      </c>
      <c r="C13" s="79"/>
      <c r="D13" s="261"/>
      <c r="E13" s="261"/>
      <c r="F13" s="262"/>
      <c r="G13" s="271"/>
      <c r="H13" s="261"/>
      <c r="I13" s="261"/>
      <c r="J13" s="271"/>
      <c r="K13" s="262"/>
      <c r="L13" s="271"/>
      <c r="M13" s="271"/>
      <c r="N13" s="290"/>
      <c r="O13" s="271"/>
      <c r="P13" s="272"/>
      <c r="Q13" s="272"/>
      <c r="R13" s="8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9"/>
      <c r="B14" s="109" t="s">
        <v>19</v>
      </c>
      <c r="C14" s="8"/>
      <c r="D14" s="263"/>
      <c r="E14" s="263"/>
      <c r="F14" s="263"/>
      <c r="G14" s="248"/>
      <c r="H14" s="307"/>
      <c r="I14" s="248"/>
      <c r="J14" s="248"/>
      <c r="K14" s="307"/>
      <c r="L14" s="248"/>
      <c r="M14" s="248"/>
      <c r="N14" s="291"/>
      <c r="O14" s="248"/>
      <c r="P14" s="273"/>
      <c r="Q14" s="273"/>
      <c r="R14" s="3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1" t="s">
        <v>10</v>
      </c>
      <c r="B15" s="108"/>
      <c r="C15" s="12"/>
      <c r="D15" s="264"/>
      <c r="E15" s="264"/>
      <c r="F15" s="263"/>
      <c r="G15" s="274"/>
      <c r="H15" s="264"/>
      <c r="I15" s="264"/>
      <c r="J15" s="274"/>
      <c r="K15" s="274"/>
      <c r="L15" s="274"/>
      <c r="M15" s="274"/>
      <c r="N15" s="287"/>
      <c r="O15" s="274"/>
      <c r="P15" s="273"/>
      <c r="Q15" s="273"/>
      <c r="R15" s="3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9" t="s">
        <v>11</v>
      </c>
      <c r="B16" s="90"/>
      <c r="C16" s="91"/>
      <c r="D16" s="265"/>
      <c r="E16" s="265"/>
      <c r="F16" s="260"/>
      <c r="G16" s="275"/>
      <c r="H16" s="265"/>
      <c r="I16" s="265"/>
      <c r="J16" s="275"/>
      <c r="K16" s="275"/>
      <c r="L16" s="275"/>
      <c r="M16" s="275"/>
      <c r="N16" s="292"/>
      <c r="O16" s="275"/>
      <c r="P16" s="270"/>
      <c r="Q16" s="270"/>
      <c r="R16" s="8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72.75" customHeight="1" thickBot="1" thickTop="1">
      <c r="A17" s="98" t="s">
        <v>2</v>
      </c>
      <c r="B17" s="110" t="s">
        <v>76</v>
      </c>
      <c r="C17" s="283">
        <v>0.228</v>
      </c>
      <c r="D17" s="266">
        <f>E17+F17</f>
        <v>1426633.75</v>
      </c>
      <c r="E17" s="303">
        <v>1321918.83</v>
      </c>
      <c r="F17" s="301">
        <v>104714.92</v>
      </c>
      <c r="G17" s="269">
        <f>H17+I17</f>
        <v>1426633.75</v>
      </c>
      <c r="H17" s="305">
        <v>1321918.83</v>
      </c>
      <c r="I17" s="301">
        <v>104714.92</v>
      </c>
      <c r="J17" s="301">
        <f>K17+L17</f>
        <v>1426633.75</v>
      </c>
      <c r="K17" s="305">
        <v>1321918.83</v>
      </c>
      <c r="L17" s="301">
        <v>104714.92</v>
      </c>
      <c r="M17" s="269">
        <v>228</v>
      </c>
      <c r="N17" s="288">
        <v>1374</v>
      </c>
      <c r="O17" s="287">
        <f>D17-J17</f>
        <v>0</v>
      </c>
      <c r="P17" s="273">
        <f>E11-K11</f>
        <v>0</v>
      </c>
      <c r="Q17" s="273">
        <f>F11-L11</f>
        <v>0</v>
      </c>
      <c r="R17" s="304" t="s">
        <v>130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82"/>
      <c r="B18" s="107" t="s">
        <v>18</v>
      </c>
      <c r="C18" s="84"/>
      <c r="D18" s="262"/>
      <c r="E18" s="262"/>
      <c r="F18" s="262"/>
      <c r="G18" s="247"/>
      <c r="H18" s="308"/>
      <c r="I18" s="247"/>
      <c r="J18" s="247"/>
      <c r="K18" s="308"/>
      <c r="L18" s="247"/>
      <c r="M18" s="247"/>
      <c r="N18" s="290"/>
      <c r="O18" s="247"/>
      <c r="P18" s="276"/>
      <c r="Q18" s="276"/>
      <c r="R18" s="3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72" customHeight="1">
      <c r="A19" s="81" t="s">
        <v>6</v>
      </c>
      <c r="B19" s="107" t="s">
        <v>77</v>
      </c>
      <c r="C19" s="284">
        <v>0.228</v>
      </c>
      <c r="D19" s="267">
        <f>E19+F19</f>
        <v>1426633.75</v>
      </c>
      <c r="E19" s="303">
        <v>1321918.83</v>
      </c>
      <c r="F19" s="301">
        <v>104714.92</v>
      </c>
      <c r="G19" s="269">
        <f>H19+I19</f>
        <v>1426633.75</v>
      </c>
      <c r="H19" s="305">
        <v>1321918.83</v>
      </c>
      <c r="I19" s="301">
        <v>104714.92</v>
      </c>
      <c r="J19" s="301">
        <f>K19+L19</f>
        <v>1426633.75</v>
      </c>
      <c r="K19" s="305">
        <v>1321918.83</v>
      </c>
      <c r="L19" s="301">
        <v>104714.92</v>
      </c>
      <c r="M19" s="269">
        <v>228</v>
      </c>
      <c r="N19" s="288">
        <v>1374</v>
      </c>
      <c r="O19" s="287">
        <f>D19-J19</f>
        <v>0</v>
      </c>
      <c r="P19" s="273">
        <f>E19-K19</f>
        <v>0</v>
      </c>
      <c r="Q19" s="273">
        <f>F19-I19</f>
        <v>0</v>
      </c>
      <c r="R19" s="304" t="s">
        <v>130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3.5" customHeight="1">
      <c r="A20" s="21"/>
      <c r="B20" s="109" t="s">
        <v>19</v>
      </c>
      <c r="C20" s="8"/>
      <c r="D20" s="263"/>
      <c r="E20" s="263"/>
      <c r="F20" s="263"/>
      <c r="G20" s="248"/>
      <c r="H20" s="307"/>
      <c r="I20" s="248"/>
      <c r="J20" s="248"/>
      <c r="K20" s="307"/>
      <c r="L20" s="248"/>
      <c r="M20" s="248"/>
      <c r="N20" s="291"/>
      <c r="O20" s="248"/>
      <c r="P20" s="273"/>
      <c r="Q20" s="273"/>
      <c r="R20" s="3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 thickBot="1">
      <c r="A21" s="21" t="s">
        <v>7</v>
      </c>
      <c r="B21" s="243" t="s">
        <v>121</v>
      </c>
      <c r="C21" s="285">
        <v>0.228</v>
      </c>
      <c r="D21" s="268">
        <f>E21+F21</f>
        <v>1426633.75</v>
      </c>
      <c r="E21" s="303">
        <v>1321918.83</v>
      </c>
      <c r="F21" s="301">
        <v>104714.92</v>
      </c>
      <c r="G21" s="269">
        <f>H21+I21</f>
        <v>1426633.75</v>
      </c>
      <c r="H21" s="305">
        <v>1321918.83</v>
      </c>
      <c r="I21" s="301">
        <v>104714.92</v>
      </c>
      <c r="J21" s="269">
        <f>K21+L21</f>
        <v>1426633.75</v>
      </c>
      <c r="K21" s="305">
        <v>1321918.83</v>
      </c>
      <c r="L21" s="301">
        <v>104714.92</v>
      </c>
      <c r="M21" s="269">
        <v>228</v>
      </c>
      <c r="N21" s="288">
        <v>1374</v>
      </c>
      <c r="O21" s="287">
        <f>D21-J21</f>
        <v>0</v>
      </c>
      <c r="P21" s="273">
        <f>E21-K21</f>
        <v>0</v>
      </c>
      <c r="Q21" s="273">
        <f>F21-L21</f>
        <v>0</v>
      </c>
      <c r="R21" s="304" t="s">
        <v>130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21" t="s">
        <v>8</v>
      </c>
      <c r="B22" s="14"/>
      <c r="C22" s="12"/>
      <c r="D22" s="68"/>
      <c r="E22" s="15"/>
      <c r="F22" s="33"/>
      <c r="G22" s="33"/>
      <c r="H22" s="68"/>
      <c r="I22" s="15"/>
      <c r="J22" s="33"/>
      <c r="K22" s="32"/>
      <c r="L22" s="32"/>
      <c r="M22" s="32"/>
      <c r="N22" s="293"/>
      <c r="O22" s="32"/>
      <c r="P22" s="34"/>
      <c r="Q22" s="34"/>
      <c r="R22" s="3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81" t="s">
        <v>9</v>
      </c>
      <c r="B23" s="107" t="s">
        <v>42</v>
      </c>
      <c r="C23" s="8"/>
      <c r="D23" s="10"/>
      <c r="E23" s="10"/>
      <c r="F23" s="10"/>
      <c r="G23" s="10"/>
      <c r="H23" s="10"/>
      <c r="I23" s="10"/>
      <c r="J23" s="10"/>
      <c r="K23" s="9"/>
      <c r="L23" s="9"/>
      <c r="M23" s="9"/>
      <c r="N23" s="294"/>
      <c r="O23" s="9"/>
      <c r="P23" s="34"/>
      <c r="Q23" s="34"/>
      <c r="R23" s="3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21"/>
      <c r="B24" s="109" t="s">
        <v>19</v>
      </c>
      <c r="C24" s="8"/>
      <c r="D24" s="10"/>
      <c r="E24" s="10"/>
      <c r="F24" s="10"/>
      <c r="G24" s="10"/>
      <c r="H24" s="10"/>
      <c r="I24" s="10"/>
      <c r="J24" s="10"/>
      <c r="K24" s="9"/>
      <c r="L24" s="9"/>
      <c r="M24" s="9"/>
      <c r="N24" s="294"/>
      <c r="O24" s="9"/>
      <c r="P24" s="34"/>
      <c r="Q24" s="34"/>
      <c r="R24" s="3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21" t="s">
        <v>10</v>
      </c>
      <c r="B25" s="108"/>
      <c r="C25" s="12"/>
      <c r="D25" s="68"/>
      <c r="E25" s="15"/>
      <c r="F25" s="15"/>
      <c r="G25" s="15"/>
      <c r="H25" s="68"/>
      <c r="I25" s="15"/>
      <c r="J25" s="15"/>
      <c r="K25" s="32"/>
      <c r="L25" s="32"/>
      <c r="M25" s="32"/>
      <c r="N25" s="293"/>
      <c r="O25" s="32"/>
      <c r="P25" s="34"/>
      <c r="Q25" s="34"/>
      <c r="R25" s="3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89" t="s">
        <v>11</v>
      </c>
      <c r="B26" s="140"/>
      <c r="C26" s="91"/>
      <c r="D26" s="100"/>
      <c r="E26" s="101"/>
      <c r="F26" s="101"/>
      <c r="G26" s="101"/>
      <c r="H26" s="100"/>
      <c r="I26" s="101"/>
      <c r="J26" s="101"/>
      <c r="K26" s="93"/>
      <c r="L26" s="93"/>
      <c r="M26" s="93"/>
      <c r="N26" s="295"/>
      <c r="O26" s="93"/>
      <c r="P26" s="141"/>
      <c r="Q26" s="141"/>
      <c r="R26" s="14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94" t="s">
        <v>3</v>
      </c>
      <c r="B27" s="106" t="s">
        <v>56</v>
      </c>
      <c r="C27" s="95"/>
      <c r="D27" s="102"/>
      <c r="E27" s="103"/>
      <c r="F27" s="103"/>
      <c r="G27" s="103"/>
      <c r="H27" s="102"/>
      <c r="I27" s="103"/>
      <c r="J27" s="103"/>
      <c r="K27" s="104"/>
      <c r="L27" s="104"/>
      <c r="M27" s="104"/>
      <c r="N27" s="296"/>
      <c r="O27" s="104"/>
      <c r="P27" s="96"/>
      <c r="Q27" s="96"/>
      <c r="R27" s="96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82"/>
      <c r="B28" s="107" t="s">
        <v>18</v>
      </c>
      <c r="C28" s="84"/>
      <c r="D28" s="85"/>
      <c r="E28" s="85"/>
      <c r="F28" s="85"/>
      <c r="G28" s="85"/>
      <c r="H28" s="85"/>
      <c r="I28" s="85"/>
      <c r="J28" s="85"/>
      <c r="K28" s="86"/>
      <c r="L28" s="86"/>
      <c r="M28" s="86"/>
      <c r="N28" s="297"/>
      <c r="O28" s="86"/>
      <c r="P28" s="35"/>
      <c r="Q28" s="35"/>
      <c r="R28" s="3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81" t="s">
        <v>12</v>
      </c>
      <c r="B29" s="107" t="s">
        <v>57</v>
      </c>
      <c r="C29" s="8"/>
      <c r="D29" s="10"/>
      <c r="E29" s="10"/>
      <c r="F29" s="10"/>
      <c r="G29" s="10"/>
      <c r="H29" s="10"/>
      <c r="I29" s="10"/>
      <c r="J29" s="10"/>
      <c r="K29" s="9"/>
      <c r="L29" s="9"/>
      <c r="M29" s="9"/>
      <c r="N29" s="294"/>
      <c r="O29" s="9"/>
      <c r="P29" s="34"/>
      <c r="Q29" s="34"/>
      <c r="R29" s="3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21"/>
      <c r="B30" s="111" t="s">
        <v>54</v>
      </c>
      <c r="C30" s="13"/>
      <c r="D30" s="68"/>
      <c r="E30" s="36"/>
      <c r="F30" s="36"/>
      <c r="G30" s="36"/>
      <c r="H30" s="68"/>
      <c r="I30" s="36"/>
      <c r="J30" s="36"/>
      <c r="K30" s="37"/>
      <c r="L30" s="37"/>
      <c r="M30" s="37"/>
      <c r="N30" s="294"/>
      <c r="O30" s="37"/>
      <c r="P30" s="69"/>
      <c r="Q30" s="69"/>
      <c r="R30" s="6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21"/>
      <c r="B31" s="109" t="s">
        <v>19</v>
      </c>
      <c r="C31" s="8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294"/>
      <c r="O31" s="9"/>
      <c r="P31" s="34"/>
      <c r="Q31" s="34"/>
      <c r="R31" s="3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21" t="s">
        <v>13</v>
      </c>
      <c r="B32" s="108"/>
      <c r="C32" s="12"/>
      <c r="D32" s="68"/>
      <c r="E32" s="15"/>
      <c r="F32" s="15"/>
      <c r="G32" s="15"/>
      <c r="H32" s="68"/>
      <c r="I32" s="15"/>
      <c r="J32" s="15"/>
      <c r="K32" s="32"/>
      <c r="L32" s="32"/>
      <c r="M32" s="32"/>
      <c r="N32" s="293"/>
      <c r="O32" s="32"/>
      <c r="P32" s="34"/>
      <c r="Q32" s="34"/>
      <c r="R32" s="3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21" t="s">
        <v>14</v>
      </c>
      <c r="B33" s="108"/>
      <c r="C33" s="12"/>
      <c r="D33" s="68"/>
      <c r="E33" s="15"/>
      <c r="F33" s="15"/>
      <c r="G33" s="15"/>
      <c r="H33" s="68"/>
      <c r="I33" s="15"/>
      <c r="J33" s="15"/>
      <c r="K33" s="32"/>
      <c r="L33" s="32"/>
      <c r="M33" s="32"/>
      <c r="N33" s="293"/>
      <c r="O33" s="32"/>
      <c r="P33" s="70"/>
      <c r="Q33" s="70"/>
      <c r="R33" s="7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21"/>
      <c r="B34" s="111" t="s">
        <v>55</v>
      </c>
      <c r="C34" s="13"/>
      <c r="D34" s="68"/>
      <c r="E34" s="36"/>
      <c r="F34" s="36"/>
      <c r="G34" s="36"/>
      <c r="H34" s="68"/>
      <c r="I34" s="36"/>
      <c r="J34" s="36"/>
      <c r="K34" s="37"/>
      <c r="L34" s="37"/>
      <c r="M34" s="37"/>
      <c r="N34" s="294"/>
      <c r="O34" s="37"/>
      <c r="P34" s="69"/>
      <c r="Q34" s="69"/>
      <c r="R34" s="6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21"/>
      <c r="B35" s="109" t="s">
        <v>19</v>
      </c>
      <c r="C35" s="8"/>
      <c r="D35" s="10"/>
      <c r="E35" s="10"/>
      <c r="F35" s="10"/>
      <c r="G35" s="10"/>
      <c r="H35" s="10"/>
      <c r="I35" s="10"/>
      <c r="J35" s="10"/>
      <c r="K35" s="9"/>
      <c r="L35" s="9"/>
      <c r="M35" s="9"/>
      <c r="N35" s="294"/>
      <c r="O35" s="9"/>
      <c r="P35" s="34"/>
      <c r="Q35" s="34"/>
      <c r="R35" s="3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21" t="s">
        <v>40</v>
      </c>
      <c r="B36" s="14"/>
      <c r="C36" s="12"/>
      <c r="D36" s="68"/>
      <c r="E36" s="15"/>
      <c r="F36" s="33"/>
      <c r="G36" s="33"/>
      <c r="H36" s="68"/>
      <c r="I36" s="15"/>
      <c r="J36" s="33"/>
      <c r="K36" s="32"/>
      <c r="L36" s="32"/>
      <c r="M36" s="32"/>
      <c r="N36" s="293"/>
      <c r="O36" s="32"/>
      <c r="P36" s="34"/>
      <c r="Q36" s="34"/>
      <c r="R36" s="3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21" t="s">
        <v>41</v>
      </c>
      <c r="B37" s="14"/>
      <c r="C37" s="12"/>
      <c r="D37" s="68"/>
      <c r="E37" s="15"/>
      <c r="F37" s="33"/>
      <c r="G37" s="33"/>
      <c r="H37" s="68"/>
      <c r="I37" s="15"/>
      <c r="J37" s="33"/>
      <c r="K37" s="32"/>
      <c r="L37" s="32"/>
      <c r="M37" s="32"/>
      <c r="N37" s="293"/>
      <c r="O37" s="32"/>
      <c r="P37" s="34"/>
      <c r="Q37" s="34"/>
      <c r="R37" s="3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81" t="s">
        <v>15</v>
      </c>
      <c r="B38" s="107" t="s">
        <v>58</v>
      </c>
      <c r="C38" s="8"/>
      <c r="D38" s="10"/>
      <c r="E38" s="10"/>
      <c r="F38" s="10"/>
      <c r="G38" s="10"/>
      <c r="H38" s="10"/>
      <c r="I38" s="10"/>
      <c r="J38" s="10"/>
      <c r="K38" s="9"/>
      <c r="L38" s="9"/>
      <c r="M38" s="9"/>
      <c r="N38" s="294"/>
      <c r="O38" s="9"/>
      <c r="P38" s="34"/>
      <c r="Q38" s="34"/>
      <c r="R38" s="3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21"/>
      <c r="B39" s="111" t="s">
        <v>54</v>
      </c>
      <c r="C39" s="13"/>
      <c r="D39" s="68"/>
      <c r="E39" s="36"/>
      <c r="F39" s="36"/>
      <c r="G39" s="36"/>
      <c r="H39" s="68"/>
      <c r="I39" s="36"/>
      <c r="J39" s="36"/>
      <c r="K39" s="37"/>
      <c r="L39" s="37"/>
      <c r="M39" s="37"/>
      <c r="N39" s="294"/>
      <c r="O39" s="37"/>
      <c r="P39" s="69"/>
      <c r="Q39" s="69"/>
      <c r="R39" s="6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21"/>
      <c r="B40" s="109" t="s">
        <v>19</v>
      </c>
      <c r="C40" s="8"/>
      <c r="D40" s="10"/>
      <c r="E40" s="10"/>
      <c r="F40" s="10"/>
      <c r="G40" s="10"/>
      <c r="H40" s="10"/>
      <c r="I40" s="10"/>
      <c r="J40" s="10"/>
      <c r="K40" s="9"/>
      <c r="L40" s="9"/>
      <c r="M40" s="9"/>
      <c r="N40" s="294"/>
      <c r="O40" s="9"/>
      <c r="P40" s="34"/>
      <c r="Q40" s="34"/>
      <c r="R40" s="3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21" t="s">
        <v>16</v>
      </c>
      <c r="B41" s="108"/>
      <c r="C41" s="12"/>
      <c r="D41" s="68"/>
      <c r="E41" s="15"/>
      <c r="F41" s="15"/>
      <c r="G41" s="15"/>
      <c r="H41" s="68"/>
      <c r="I41" s="15"/>
      <c r="J41" s="15"/>
      <c r="K41" s="32"/>
      <c r="L41" s="32"/>
      <c r="M41" s="32"/>
      <c r="N41" s="293"/>
      <c r="O41" s="32"/>
      <c r="P41" s="34"/>
      <c r="Q41" s="34"/>
      <c r="R41" s="3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21" t="s">
        <v>17</v>
      </c>
      <c r="B42" s="108"/>
      <c r="C42" s="12"/>
      <c r="D42" s="68"/>
      <c r="E42" s="15"/>
      <c r="F42" s="15"/>
      <c r="G42" s="15"/>
      <c r="H42" s="68"/>
      <c r="I42" s="15"/>
      <c r="J42" s="15"/>
      <c r="K42" s="32"/>
      <c r="L42" s="32"/>
      <c r="M42" s="32"/>
      <c r="N42" s="293"/>
      <c r="O42" s="32"/>
      <c r="P42" s="70"/>
      <c r="Q42" s="70"/>
      <c r="R42" s="70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21"/>
      <c r="B43" s="111" t="s">
        <v>55</v>
      </c>
      <c r="C43" s="13"/>
      <c r="D43" s="68"/>
      <c r="E43" s="36"/>
      <c r="F43" s="36"/>
      <c r="G43" s="36"/>
      <c r="H43" s="68"/>
      <c r="I43" s="36"/>
      <c r="J43" s="36"/>
      <c r="K43" s="37"/>
      <c r="L43" s="37"/>
      <c r="M43" s="37"/>
      <c r="N43" s="294"/>
      <c r="O43" s="37"/>
      <c r="P43" s="69"/>
      <c r="Q43" s="69"/>
      <c r="R43" s="69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21"/>
      <c r="B44" s="109" t="s">
        <v>19</v>
      </c>
      <c r="C44" s="8"/>
      <c r="D44" s="10"/>
      <c r="E44" s="10"/>
      <c r="F44" s="10"/>
      <c r="G44" s="10"/>
      <c r="H44" s="10"/>
      <c r="I44" s="10"/>
      <c r="J44" s="10"/>
      <c r="K44" s="9"/>
      <c r="L44" s="9"/>
      <c r="M44" s="9"/>
      <c r="N44" s="294"/>
      <c r="O44" s="9"/>
      <c r="P44" s="34"/>
      <c r="Q44" s="34"/>
      <c r="R44" s="3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21" t="s">
        <v>43</v>
      </c>
      <c r="B45" s="14"/>
      <c r="C45" s="12"/>
      <c r="D45" s="68"/>
      <c r="E45" s="15"/>
      <c r="F45" s="33"/>
      <c r="G45" s="33"/>
      <c r="H45" s="68"/>
      <c r="I45" s="15"/>
      <c r="J45" s="33"/>
      <c r="K45" s="32"/>
      <c r="L45" s="32"/>
      <c r="M45" s="32"/>
      <c r="N45" s="293"/>
      <c r="O45" s="32"/>
      <c r="P45" s="34"/>
      <c r="Q45" s="34"/>
      <c r="R45" s="3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89" t="s">
        <v>44</v>
      </c>
      <c r="B46" s="90"/>
      <c r="C46" s="91"/>
      <c r="D46" s="100"/>
      <c r="E46" s="101"/>
      <c r="F46" s="92"/>
      <c r="G46" s="92"/>
      <c r="H46" s="100"/>
      <c r="I46" s="101"/>
      <c r="J46" s="92"/>
      <c r="K46" s="93"/>
      <c r="L46" s="93"/>
      <c r="M46" s="93"/>
      <c r="N46" s="295"/>
      <c r="O46" s="93"/>
      <c r="P46" s="88"/>
      <c r="Q46" s="88"/>
      <c r="R46" s="8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9.75" customHeight="1" thickBot="1" thickTop="1">
      <c r="A47" s="98" t="s">
        <v>9</v>
      </c>
      <c r="B47" s="110" t="s">
        <v>105</v>
      </c>
      <c r="C47" s="277">
        <v>0</v>
      </c>
      <c r="D47" s="278">
        <f>E47+F47</f>
        <v>0</v>
      </c>
      <c r="E47" s="279">
        <v>0</v>
      </c>
      <c r="F47" s="280">
        <v>0</v>
      </c>
      <c r="G47" s="269">
        <v>0</v>
      </c>
      <c r="H47" s="269">
        <v>0</v>
      </c>
      <c r="I47" s="269">
        <v>0</v>
      </c>
      <c r="J47" s="269">
        <v>0</v>
      </c>
      <c r="K47" s="269">
        <v>0</v>
      </c>
      <c r="L47" s="269">
        <v>0</v>
      </c>
      <c r="M47" s="269">
        <v>0</v>
      </c>
      <c r="N47" s="269">
        <v>0</v>
      </c>
      <c r="O47" s="269">
        <v>0</v>
      </c>
      <c r="P47" s="269">
        <v>0</v>
      </c>
      <c r="Q47" s="269">
        <v>0</v>
      </c>
      <c r="R47" s="99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6" customHeight="1" thickTop="1">
      <c r="L48">
        <v>0</v>
      </c>
    </row>
    <row r="49" spans="2:27" ht="36" customHeight="1">
      <c r="B49" s="128"/>
      <c r="C49" s="112"/>
      <c r="D49" s="113"/>
      <c r="E49" s="113"/>
      <c r="F49" s="25"/>
      <c r="G49" s="125"/>
      <c r="H49" s="125"/>
      <c r="I49" s="396" t="s">
        <v>115</v>
      </c>
      <c r="J49" s="396"/>
      <c r="K49" s="396"/>
      <c r="L49" s="396"/>
      <c r="M49" s="396"/>
      <c r="N49" s="396"/>
      <c r="O49" s="396"/>
      <c r="P49" s="396"/>
      <c r="Q49" s="396"/>
      <c r="R49" s="396"/>
      <c r="AA49" s="1"/>
    </row>
    <row r="50" spans="2:18" ht="14.25" customHeight="1">
      <c r="B50" s="394"/>
      <c r="C50" s="345"/>
      <c r="D50" s="345"/>
      <c r="E50" s="345"/>
      <c r="F50" s="25"/>
      <c r="G50" s="388" t="s">
        <v>117</v>
      </c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</row>
    <row r="51" spans="2:18" ht="12.75" customHeight="1">
      <c r="B51" s="114"/>
      <c r="C51" s="115"/>
      <c r="D51" s="113"/>
      <c r="E51" s="113"/>
      <c r="F51" s="25"/>
      <c r="G51" s="126"/>
      <c r="H51" s="126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27" ht="13.5" customHeight="1">
      <c r="B52" s="120"/>
      <c r="C52" s="115"/>
      <c r="D52" s="113"/>
      <c r="E52" s="113"/>
      <c r="F52" s="29"/>
      <c r="G52" s="388" t="s">
        <v>116</v>
      </c>
      <c r="H52" s="388"/>
      <c r="I52" s="388" t="s">
        <v>49</v>
      </c>
      <c r="J52" s="388"/>
      <c r="K52" s="388"/>
      <c r="L52" s="388"/>
      <c r="M52" s="388"/>
      <c r="N52" s="388"/>
      <c r="O52" s="388"/>
      <c r="P52" s="388"/>
      <c r="Q52" s="388"/>
      <c r="R52" s="388"/>
      <c r="T52" s="22"/>
      <c r="U52" s="30"/>
      <c r="V52" s="30"/>
      <c r="W52" s="26"/>
      <c r="X52" s="27"/>
      <c r="Y52" s="27"/>
      <c r="Z52" s="27"/>
      <c r="AA52" s="11"/>
    </row>
    <row r="53" spans="2:18" ht="12" customHeight="1">
      <c r="B53" s="1"/>
      <c r="C53" s="28"/>
      <c r="D53" s="29"/>
      <c r="E53" s="29"/>
      <c r="F53" s="29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</row>
    <row r="54" ht="12.75">
      <c r="B54" s="127" t="s">
        <v>122</v>
      </c>
    </row>
    <row r="55" spans="2:15" ht="31.5">
      <c r="B55" t="s">
        <v>123</v>
      </c>
      <c r="O55" s="116" t="s">
        <v>1</v>
      </c>
    </row>
  </sheetData>
  <sheetProtection/>
  <mergeCells count="35"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H8:H9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ультра</cp:lastModifiedBy>
  <cp:lastPrinted>2018-10-01T08:57:25Z</cp:lastPrinted>
  <dcterms:created xsi:type="dcterms:W3CDTF">2004-12-20T06:56:27Z</dcterms:created>
  <dcterms:modified xsi:type="dcterms:W3CDTF">2018-10-17T20:03:25Z</dcterms:modified>
  <cp:category/>
  <cp:version/>
  <cp:contentType/>
  <cp:contentStatus/>
</cp:coreProperties>
</file>