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lgaT\Desktop\Ф.0503117 на 01.11.25\"/>
    </mc:Choice>
  </mc:AlternateContent>
  <bookViews>
    <workbookView xWindow="0" yWindow="0" windowWidth="28800" windowHeight="1180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Доходы!$F$92</definedName>
    <definedName name="LAST_CELL" localSheetId="2">Источники!$F$35</definedName>
    <definedName name="LAST_CELL" localSheetId="1">Расходы!$F$232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Доходы!$A$92</definedName>
    <definedName name="REND_1" localSheetId="2">Источники!$A$23</definedName>
    <definedName name="REND_1" localSheetId="1">Расходы!$A$233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231" i="2" l="1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<sst xmlns="http://schemas.openxmlformats.org/spreadsheetml/2006/main" count="1060" uniqueCount="520">
  <si>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</si>
  <si>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</si>
  <si>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</si>
  <si>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</si>
  <si>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</si>
  <si>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</si>
  <si>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ноября 2025 г.</t>
  </si>
  <si>
    <t>01.11.2025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</si>
  <si>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</si>
  <si>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</si>
  <si>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</si>
  <si>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</si>
  <si>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</si>
  <si>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</si>
  <si>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</si>
  <si>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Комитет финансов Лужского муниципального района Ленинградской области</t>
  </si>
  <si>
    <t>Ям-Тесовское сельское поселение</t>
  </si>
  <si>
    <t>Единица измерения: руб.</t>
  </si>
  <si>
    <t>02288850</t>
  </si>
  <si>
    <t>015</t>
  </si>
  <si>
    <t>41633456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</si>
  <si>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</si>
  <si>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</si>
  <si>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</si>
  <si>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</si>
  <si>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</si>
  <si>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</si>
  <si>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</si>
  <si>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</si>
  <si>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</si>
  <si>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</si>
  <si>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</si>
  <si>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</si>
  <si>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</si>
  <si>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</si>
  <si>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</si>
  <si>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</si>
  <si>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</si>
  <si>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</si>
  <si>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</si>
  <si>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</si>
  <si>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</si>
  <si>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</si>
  <si>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</si>
  <si>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</si>
  <si>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</si>
  <si>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</si>
  <si>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</si>
  <si>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</si>
  <si>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</si>
  <si>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</si>
  <si>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</si>
  <si>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</si>
  <si>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</si>
  <si>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</si>
  <si>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</si>
  <si>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</si>
  <si>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</si>
  <si>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</si>
  <si>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</si>
  <si>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</si>
  <si>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</si>
  <si>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</si>
  <si>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</si>
  <si>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</si>
  <si>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</si>
  <si>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</si>
  <si>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</si>
  <si>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</si>
  <si>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</si>
  <si>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</si>
  <si>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</si>
  <si>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</si>
  <si>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</si>
  <si>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</si>
  <si>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</si>
  <si>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</si>
  <si>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</si>
  <si>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</si>
  <si>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</si>
  <si>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</si>
  <si>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</si>
  <si>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</si>
  <si>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</si>
  <si>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</si>
  <si>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</si>
  <si>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</si>
  <si>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</si>
  <si>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</si>
  <si>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</si>
  <si>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</si>
  <si>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</si>
  <si>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</si>
  <si>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</si>
  <si>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</si>
  <si>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</si>
  <si>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</si>
  <si>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</si>
  <si>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</si>
  <si>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015 10800000000000000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</si>
  <si>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</si>
  <si>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015 10804000010000110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</si>
  <si>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</si>
  <si>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015 10804020011000110</t>
  </si>
  <si>
    <t>ДОХОДЫ ОТ ИСПОЛЬЗОВАНИЯ ИМУЩЕСТВА, НАХОДЯЩЕГОСЯ В ГОСУДАРСТВЕННОЙ И МУНИЦИПАЛЬНОЙ СОБСТВЕННОСТИ</t>
  </si>
  <si>
    <t>015 11100000000000000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</si>
  <si>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</si>
  <si>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015 11105000000000120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</si>
  <si>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</si>
  <si>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015 11105020000000120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</si>
  <si>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</si>
  <si>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015 11105025100000120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</si>
  <si>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</si>
  <si>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015 11109000000000120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</si>
  <si>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</si>
  <si>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015 11109040000000120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</si>
  <si>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</si>
  <si>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015 11109045100000120</t>
  </si>
  <si>
    <t>ДОХОДЫ ОТ ОКАЗАНИЯ ПЛАТНЫХ УСЛУГ И КОМПЕНСАЦИИ ЗАТРАТ ГОСУДАРСТВА</t>
  </si>
  <si>
    <t>015 11300000000000000</t>
  </si>
  <si>
    <t>Доходы от оказания платных услуг (работ)</t>
  </si>
  <si>
    <t>015 11301000000000130</t>
  </si>
  <si>
    <t>Прочие доходы от оказания платных услуг (работ)</t>
  </si>
  <si>
    <t>015 11301990000000130</t>
  </si>
  <si>
    <t>Прочие доходы от оказания платных услуг (работ) получателями средств бюджетов сельских поселений</t>
  </si>
  <si>
    <t>015 11301995100000130</t>
  </si>
  <si>
    <t>ДОХОДЫ ОТ ПРОДАЖИ МАТЕРИАЛЬНЫХ И НЕМАТЕРИАЛЬНЫХ АКТИВОВ</t>
  </si>
  <si>
    <t>015 11400000000000000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</si>
  <si>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</si>
  <si>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015 11402000000000000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</si>
  <si>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</si>
  <si>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015 11402050100000410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</si>
  <si>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</si>
  <si>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015 11402053100000410</t>
  </si>
  <si>
    <t>Доходы от продажи земельных участков, находящихся в государственной и муниципальной собственности</t>
  </si>
  <si>
    <t>015 11406000000000430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</si>
  <si>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</si>
  <si>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015 11406020000000430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</si>
  <si>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</si>
  <si>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015 11406025100000430</t>
  </si>
  <si>
    <t>БЕЗВОЗМЕЗДНЫЕ ПОСТУПЛЕНИЯ</t>
  </si>
  <si>
    <t>015 20000000000000000</t>
  </si>
  <si>
    <t>БЕЗВОЗМЕЗДНЫЕ ПОСТУПЛЕНИЯ ОТ ДРУГИХ БЮДЖЕТОВ БЮДЖЕТНОЙ СИСТЕМЫ РОССИЙСКОЙ ФЕДЕРАЦИИ</t>
  </si>
  <si>
    <t>015 20200000000000000</t>
  </si>
  <si>
    <t>Дотации бюджетам бюджетной системы Российской Федерации</t>
  </si>
  <si>
    <t>015 20210000000000150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</si>
  <si>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</si>
  <si>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015 20216001000000150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</si>
  <si>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</si>
  <si>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015 20216001100000150</t>
  </si>
  <si>
    <t>Субсидии бюджетам бюджетной системы Российской Федерации (межбюджетные субсидии)</t>
  </si>
  <si>
    <t>015 20220000000000150</t>
  </si>
  <si>
    <t>Прочие субсидии</t>
  </si>
  <si>
    <t>015 20229999000000150</t>
  </si>
  <si>
    <t>Прочие субсидии бюджетам сельских поселений</t>
  </si>
  <si>
    <t>015 20229999100000150</t>
  </si>
  <si>
    <t>Субвенции бюджетам бюджетной системы Российской Федерации</t>
  </si>
  <si>
    <t>015 20230000000000150</t>
  </si>
  <si>
    <t>Субвенции местным бюджетам на выполнение передаваемых полномочий субъектов Российской Федерации</t>
  </si>
  <si>
    <t>015 20230024000000150</t>
  </si>
  <si>
    <t>Субвенции бюджетам сельских поселений на выполнение передаваемых полномочий субъектов Российской Федерации</t>
  </si>
  <si>
    <t>015 20230024100000150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</si>
  <si>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</si>
  <si>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015 20235118000000150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</si>
  <si>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</si>
  <si>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015 20235118100000150</t>
  </si>
  <si>
    <t>Иные межбюджетные трансферты</t>
  </si>
  <si>
    <t>015 20240000000000150</t>
  </si>
  <si>
    <t>Прочие межбюджетные трансферты, передаваемые бюджетам</t>
  </si>
  <si>
    <t>015 20249999000000150</t>
  </si>
  <si>
    <t>Прочие межбюджетные трансферты, передаваемые бюджетам сельских поселений</t>
  </si>
  <si>
    <t>015 20249999100000150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</si>
  <si>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</si>
  <si>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015 21800000000000000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</si>
  <si>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</si>
  <si>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015 21800000000000150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</si>
  <si>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</si>
  <si>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015 21800000100000150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</si>
  <si>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</si>
  <si>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015 21860010100000150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</si>
  <si>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</si>
  <si>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</si>
  <si>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</si>
  <si>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</si>
  <si>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</si>
  <si>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</si>
  <si>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</si>
  <si>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</si>
  <si>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>Обеспечение деятельности органов местного самоуправления</t>
  </si>
  <si>
    <t xml:space="preserve">000 0104 9800000000 000 </t>
  </si>
  <si>
    <t>Обеспечение деятельности главы администрации муниципального образования</t>
  </si>
  <si>
    <t xml:space="preserve">000 0104 9820000000 000 </t>
  </si>
  <si>
    <t>Расходы на обеспечение функций органов местного самоуправления</t>
  </si>
  <si>
    <t xml:space="preserve">000 0104 9820000120 000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</si>
  <si>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</si>
  <si>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000 0104 9820000120 100 </t>
  </si>
  <si>
    <t>Администрация Ям-Тесовского сельского поселения</t>
  </si>
  <si>
    <t xml:space="preserve">015 0104 9820000120 121 </t>
  </si>
  <si>
    <t xml:space="preserve">015 0104 9820000120 129 </t>
  </si>
  <si>
    <t>Обеспечение деятельности администрации муниципального образования</t>
  </si>
  <si>
    <t xml:space="preserve">000 0104 9830000000 000 </t>
  </si>
  <si>
    <t xml:space="preserve">000 0104 9830000120 000 </t>
  </si>
  <si>
    <t xml:space="preserve">000 0104 9830000120 100 </t>
  </si>
  <si>
    <t xml:space="preserve">015 0104 9830000120 121 </t>
  </si>
  <si>
    <t xml:space="preserve">015 0104 9830000120 122 </t>
  </si>
  <si>
    <t xml:space="preserve">015 0104 9830000120 129 </t>
  </si>
  <si>
    <t>Закупка товаров, работ и услуг для обеспечения государственных (муниципальных) нужд</t>
  </si>
  <si>
    <t xml:space="preserve">000 0104 9830000120 200 </t>
  </si>
  <si>
    <t xml:space="preserve">015 0104 9830000120 242 </t>
  </si>
  <si>
    <t xml:space="preserve">015 0104 9830000120 244 </t>
  </si>
  <si>
    <t xml:space="preserve">015 0104 9830000120 247 </t>
  </si>
  <si>
    <t>Иные бюджетные ассигнования</t>
  </si>
  <si>
    <t xml:space="preserve">000 0104 9830000120 800 </t>
  </si>
  <si>
    <t xml:space="preserve">015 0104 9830000120 851 </t>
  </si>
  <si>
    <t xml:space="preserve">015 0104 9830000120 852 </t>
  </si>
  <si>
    <t xml:space="preserve">015 0104 9830000120 853 </t>
  </si>
  <si>
    <t>Непрограммные расходы органов местного самоуправления</t>
  </si>
  <si>
    <t xml:space="preserve">000 0104 9900000000 000 </t>
  </si>
  <si>
    <t>Непрограммные расходы</t>
  </si>
  <si>
    <t xml:space="preserve">000 0104 9990000000 000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</si>
  <si>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исполнению бюджета поселений</t>
  </si>
  <si>
    <t xml:space="preserve">000 0104 9990000830 000 </t>
  </si>
  <si>
    <t>Межбюджетные трансферты</t>
  </si>
  <si>
    <t xml:space="preserve">000 0104 9990000830 500 </t>
  </si>
  <si>
    <t xml:space="preserve">015 0104 9990000830 540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</si>
  <si>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организации газоснабжения в границах поселения</t>
  </si>
  <si>
    <t xml:space="preserve">000 0104 9990000840 000 </t>
  </si>
  <si>
    <t xml:space="preserve">000 0104 9990000840 500 </t>
  </si>
  <si>
    <t xml:space="preserve">015 0104 9990000840 540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</si>
  <si>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организации и осуществлению мероприятий по внешнему финансовому контролю</t>
  </si>
  <si>
    <t xml:space="preserve">000 0104 9990000850 000 </t>
  </si>
  <si>
    <t xml:space="preserve">000 0104 9990000850 500 </t>
  </si>
  <si>
    <t xml:space="preserve">015 0104 9990000850 540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</si>
  <si>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решению вопросов местного значения в области землепользования и жилищной сферы</t>
  </si>
  <si>
    <t xml:space="preserve">000 0104 9990000880 000 </t>
  </si>
  <si>
    <t xml:space="preserve">000 0104 9990000880 500 </t>
  </si>
  <si>
    <t xml:space="preserve">015 0104 9990000880 540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</si>
  <si>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участию в предупреждении и ликвидации последствий чрезвычайных ситуаций в границах поселения</t>
  </si>
  <si>
    <t xml:space="preserve">000 0104 9990000990 000 </t>
  </si>
  <si>
    <t xml:space="preserve">000 0104 9990000990 500 </t>
  </si>
  <si>
    <t xml:space="preserve">015 0104 9990000990 540 </t>
  </si>
  <si>
    <t>Полномочия в сфере административных правоотношений</t>
  </si>
  <si>
    <t xml:space="preserve">000 0104 9990071340 000 </t>
  </si>
  <si>
    <t xml:space="preserve">000 0104 9990071340 200 </t>
  </si>
  <si>
    <t xml:space="preserve">015 0104 9990071340 244 </t>
  </si>
  <si>
    <t>Резервные фонды</t>
  </si>
  <si>
    <t xml:space="preserve">000 0111 0000000000 000 </t>
  </si>
  <si>
    <t xml:space="preserve">000 0111 9900000000 000 </t>
  </si>
  <si>
    <t xml:space="preserve">000 0111 9990000000 000 </t>
  </si>
  <si>
    <t>Резервный фонд администрации муниципального образования</t>
  </si>
  <si>
    <t xml:space="preserve">000 0111 9990001010 000 </t>
  </si>
  <si>
    <t xml:space="preserve">000 0111 9990001010 800 </t>
  </si>
  <si>
    <t xml:space="preserve">015 0111 9990001010 870 </t>
  </si>
  <si>
    <t>Другие общегосударственные вопросы</t>
  </si>
  <si>
    <t xml:space="preserve">000 0113 0000000000 000 </t>
  </si>
  <si>
    <t xml:space="preserve">000 0113 9900000000 000 </t>
  </si>
  <si>
    <t xml:space="preserve">000 0113 9990000000 000 </t>
  </si>
  <si>
    <t>Содержание и обслуживание объектов имущества казны муниципального образования</t>
  </si>
  <si>
    <t xml:space="preserve">000 0113 9990001030 000 </t>
  </si>
  <si>
    <t xml:space="preserve">000 0113 9990001030 200 </t>
  </si>
  <si>
    <t xml:space="preserve">015 0113 9990001030 244 </t>
  </si>
  <si>
    <t>Расходы по оценке недвижимости, признание прав и регулирование отношений по муниципальной собственности</t>
  </si>
  <si>
    <t xml:space="preserve">000 0113 9990001040 000 </t>
  </si>
  <si>
    <t xml:space="preserve">000 0113 9990001040 200 </t>
  </si>
  <si>
    <t xml:space="preserve">015 0113 9990001040 244 </t>
  </si>
  <si>
    <t>Организация освещения в печатных и электронных средствах массовой информации, в сети Интернет деятельности органов местного самоуправления</t>
  </si>
  <si>
    <t xml:space="preserve">000 0113 9990001070 000 </t>
  </si>
  <si>
    <t xml:space="preserve">000 0113 9990001070 200 </t>
  </si>
  <si>
    <t xml:space="preserve">015 0113 9990001070 244 </t>
  </si>
  <si>
    <t>Расходы на профессиональную переподготовку и повышение квалификации муниципальных служащих</t>
  </si>
  <si>
    <t xml:space="preserve">000 0113 9990001780 000 </t>
  </si>
  <si>
    <t xml:space="preserve">000 0113 9990001780 200 </t>
  </si>
  <si>
    <t xml:space="preserve">015 0113 9990001780 244 </t>
  </si>
  <si>
    <t>Мобилизационная и вневойсковая подготовка</t>
  </si>
  <si>
    <t xml:space="preserve">000 0203 0000000000 000 </t>
  </si>
  <si>
    <t xml:space="preserve">000 0203 9900000000 000 </t>
  </si>
  <si>
    <t xml:space="preserve">000 0203 9990000000 000 </t>
  </si>
  <si>
    <t>Осуществление первичного воинского учета органами местного самоуправления поселений, муниципальных и городских округов</t>
  </si>
  <si>
    <t xml:space="preserve">000 0203 9990051180 000 </t>
  </si>
  <si>
    <t xml:space="preserve">000 0203 9990051180 100 </t>
  </si>
  <si>
    <t xml:space="preserve">015 0203 9990051180 121 </t>
  </si>
  <si>
    <t xml:space="preserve">015 0203 9990051180 129 </t>
  </si>
  <si>
    <t xml:space="preserve">000 0203 9990051180 200 </t>
  </si>
  <si>
    <t xml:space="preserve">015 0203 9990051180 244 </t>
  </si>
  <si>
    <t>Гражданская оборона</t>
  </si>
  <si>
    <t xml:space="preserve">000 0309 0000000000 000 </t>
  </si>
  <si>
    <t>Муниципальная программа Ям-Тесовского сельского поселения Лужского муниципального района "Комплексное развитие территории Ям-Тесовского сельского поселения Лужского муниципального района Ленинградской области"</t>
  </si>
  <si>
    <t xml:space="preserve">000 0309 1700000000 000 </t>
  </si>
  <si>
    <t>Комплексы процессных мероприятий</t>
  </si>
  <si>
    <t xml:space="preserve">000 0309 1740000000 000 </t>
  </si>
  <si>
    <t>Расходы на создание резерва имущества гражданской обороны</t>
  </si>
  <si>
    <t xml:space="preserve">000 0309 1740201200 000 </t>
  </si>
  <si>
    <t xml:space="preserve">000 0309 1740201200 200 </t>
  </si>
  <si>
    <t xml:space="preserve">015 0309 1740201200 244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</si>
  <si>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</si>
  <si>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</si>
  <si>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000 0310 1700000000 000 </t>
  </si>
  <si>
    <t xml:space="preserve">000 0310 1740000000 000 </t>
  </si>
  <si>
    <t>Расходы на мероприятия по предупреждению и ликвидации последствий чрезвычайных ситуаций и стихийных бедствий</t>
  </si>
  <si>
    <t xml:space="preserve">000 0310 1740201170 000 </t>
  </si>
  <si>
    <t xml:space="preserve">000 0310 1740201170 200 </t>
  </si>
  <si>
    <t xml:space="preserve">015 0310 1740201170 244 </t>
  </si>
  <si>
    <t>Расходы на осуществление мероприятий по обеспечению безопасности людей на водных объектах</t>
  </si>
  <si>
    <t xml:space="preserve">000 0310 1740201180 000 </t>
  </si>
  <si>
    <t xml:space="preserve">000 0310 1740201180 200 </t>
  </si>
  <si>
    <t xml:space="preserve">015 0310 1740201180 244 </t>
  </si>
  <si>
    <t>Расходы на мероприятия по укреплению пожарной безопасности на территории поселений</t>
  </si>
  <si>
    <t xml:space="preserve">000 0310 1740201220 000 </t>
  </si>
  <si>
    <t xml:space="preserve">000 0310 1740201220 200 </t>
  </si>
  <si>
    <t xml:space="preserve">015 0310 1740201220 244 </t>
  </si>
  <si>
    <t>Расходы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</si>
  <si>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 xml:space="preserve">000 0310 17402S5130 000 </t>
  </si>
  <si>
    <t xml:space="preserve">000 0310 17402S5130 200 </t>
  </si>
  <si>
    <t xml:space="preserve">015 0310 17402S5130 244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</si>
  <si>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</si>
  <si>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</si>
  <si>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000 0314 1700000000 000 </t>
  </si>
  <si>
    <t xml:space="preserve">000 0314 1740000000 000 </t>
  </si>
  <si>
    <t>Расходы на мероприятия по противодействию терроризму</t>
  </si>
  <si>
    <t xml:space="preserve">000 0314 1740201190 000 </t>
  </si>
  <si>
    <t xml:space="preserve">000 0314 1740201190 200 </t>
  </si>
  <si>
    <t xml:space="preserve">015 0314 1740201190 244 </t>
  </si>
  <si>
    <t>Расходы на мероприятия по профилактике наркомании и токсикомании</t>
  </si>
  <si>
    <t xml:space="preserve">000 0314 1740202750 000 </t>
  </si>
  <si>
    <t xml:space="preserve">000 0314 1740202750 200 </t>
  </si>
  <si>
    <t xml:space="preserve">015 0314 1740202750 244 </t>
  </si>
  <si>
    <t>Дорожное хозяйство (дорожные фонды)</t>
  </si>
  <si>
    <t xml:space="preserve">000 0409 0000000000 000 </t>
  </si>
  <si>
    <t xml:space="preserve">000 0409 1700000000 000 </t>
  </si>
  <si>
    <t xml:space="preserve">000 0409 1740000000 000 </t>
  </si>
  <si>
    <t>Расходы на мероприятия по расчистке, окашиванию, планировке автомобильных дорог</t>
  </si>
  <si>
    <t xml:space="preserve">000 0409 174039Д070 000 </t>
  </si>
  <si>
    <t xml:space="preserve">000 0409 174039Д070 200 </t>
  </si>
  <si>
    <t xml:space="preserve">015 0409 174039Д070 244 </t>
  </si>
  <si>
    <t>Расходы на мероприятия по обслуживанию и содержанию автомобильных дорог местного значения</t>
  </si>
  <si>
    <t xml:space="preserve">000 0409 174039Д100 000 </t>
  </si>
  <si>
    <t xml:space="preserve">000 0409 174039Д100 200 </t>
  </si>
  <si>
    <t xml:space="preserve">015 0409 174039Д100 244 </t>
  </si>
  <si>
    <t>Расходы на мероприятия по капитальному ремонту и ремонту автомобильных дорог общего пользования местного значения</t>
  </si>
  <si>
    <t xml:space="preserve">000 0409 174039Д110 000 </t>
  </si>
  <si>
    <t xml:space="preserve">000 0409 174039Д110 200 </t>
  </si>
  <si>
    <t xml:space="preserve">015 0409 174039Д110 244 </t>
  </si>
  <si>
    <t>Другие вопросы в области национальной экономики</t>
  </si>
  <si>
    <t xml:space="preserve">000 0412 0000000000 000 </t>
  </si>
  <si>
    <t xml:space="preserve">000 0412 9900000000 000 </t>
  </si>
  <si>
    <t xml:space="preserve">000 0412 9990000000 000 </t>
  </si>
  <si>
    <t xml:space="preserve">000 0412 9990001040 000 </t>
  </si>
  <si>
    <t xml:space="preserve">000 0412 9990001040 200 </t>
  </si>
  <si>
    <t xml:space="preserve">015 0412 9990001040 244 </t>
  </si>
  <si>
    <t>Расходы на мероприятия по землеустройству и землепользованию</t>
  </si>
  <si>
    <t xml:space="preserve">000 0412 9990001050 000 </t>
  </si>
  <si>
    <t xml:space="preserve">000 0412 9990001050 200 </t>
  </si>
  <si>
    <t xml:space="preserve">015 0412 9990001050 244 </t>
  </si>
  <si>
    <t>Расходы на изготовление технической документации на объекты недвижимости собственности муниципального образования</t>
  </si>
  <si>
    <t xml:space="preserve">000 0412 9990002530 000 </t>
  </si>
  <si>
    <t xml:space="preserve">000 0412 9990002530 200 </t>
  </si>
  <si>
    <t xml:space="preserve">015 0412 9990002530 244 </t>
  </si>
  <si>
    <t>Жилищное хозяйство</t>
  </si>
  <si>
    <t xml:space="preserve">000 0501 0000000000 000 </t>
  </si>
  <si>
    <t xml:space="preserve">000 0501 1700000000 000 </t>
  </si>
  <si>
    <t xml:space="preserve">000 0501 1740000000 000 </t>
  </si>
  <si>
    <t>Расходы на обеспечение мероприятий по ремонту и капитальному ремонту многоквартирных домов</t>
  </si>
  <si>
    <t xml:space="preserve">000 0501 1740401500 000 </t>
  </si>
  <si>
    <t xml:space="preserve">000 0501 1740401500 200 </t>
  </si>
  <si>
    <t xml:space="preserve">015 0501 1740401500 244 </t>
  </si>
  <si>
    <t>Расходы на прочие мероприятия в области жилищно-коммунального хозяйства</t>
  </si>
  <si>
    <t xml:space="preserve">000 0501 1740401510 000 </t>
  </si>
  <si>
    <t xml:space="preserve">000 0501 1740401510 200 </t>
  </si>
  <si>
    <t xml:space="preserve">015 0501 1740401510 244 </t>
  </si>
  <si>
    <t>Взносы на капитальный ремонт общего имущества в многоквартирных домах, расположенных на территории поселения, в части муниципальной собственности</t>
  </si>
  <si>
    <t xml:space="preserve">000 0501 1740402310 000 </t>
  </si>
  <si>
    <t xml:space="preserve">000 0501 1740402310 200 </t>
  </si>
  <si>
    <t xml:space="preserve">015 0501 1740402310 244 </t>
  </si>
  <si>
    <t>Коммунальное хозяйство</t>
  </si>
  <si>
    <t xml:space="preserve">000 0502 0000000000 000 </t>
  </si>
  <si>
    <t xml:space="preserve">000 0502 1700000000 000 </t>
  </si>
  <si>
    <t xml:space="preserve">000 0502 1740000000 000 </t>
  </si>
  <si>
    <t>Расходы на мероприятия по подготовке объектов теплоснабжения к отопительному сезону на территории поселения</t>
  </si>
  <si>
    <t xml:space="preserve">000 0502 1740401560 000 </t>
  </si>
  <si>
    <t xml:space="preserve">000 0502 1740401560 200 </t>
  </si>
  <si>
    <t xml:space="preserve">015 0502 1740401560 244 </t>
  </si>
  <si>
    <t>Благоустройство</t>
  </si>
  <si>
    <t xml:space="preserve">000 0503 0000000000 000 </t>
  </si>
  <si>
    <t xml:space="preserve">000 0503 1700000000 000 </t>
  </si>
  <si>
    <t xml:space="preserve">000 0503 1740000000 000 </t>
  </si>
  <si>
    <t>Расходы на мероприятия по учету и обслуживанию уличного освещения поселения</t>
  </si>
  <si>
    <t xml:space="preserve">000 0503 1740401600 000 </t>
  </si>
  <si>
    <t xml:space="preserve">000 0503 1740401600 200 </t>
  </si>
  <si>
    <t xml:space="preserve">015 0503 1740401600 244 </t>
  </si>
  <si>
    <t xml:space="preserve">015 0503 1740401600 247 </t>
  </si>
  <si>
    <t xml:space="preserve">000 0503 1740401600 800 </t>
  </si>
  <si>
    <t xml:space="preserve">015 0503 1740401600 853 </t>
  </si>
  <si>
    <t>Расходы на организацию и содержание мест захоронения</t>
  </si>
  <si>
    <t xml:space="preserve">000 0503 1740401610 000 </t>
  </si>
  <si>
    <t xml:space="preserve">000 0503 1740401610 200 </t>
  </si>
  <si>
    <t xml:space="preserve">015 0503 1740401610 244 </t>
  </si>
  <si>
    <t>Расходы на прочие мероприятия по благоустройству поселений</t>
  </si>
  <si>
    <t xml:space="preserve">000 0503 1740401620 000 </t>
  </si>
  <si>
    <t xml:space="preserve">000 0503 1740401620 200 </t>
  </si>
  <si>
    <t xml:space="preserve">015 0503 1740401620 244 </t>
  </si>
  <si>
    <t xml:space="preserve">000 0503 17404S5130 000 </t>
  </si>
  <si>
    <t xml:space="preserve">000 0503 17404S5130 200 </t>
  </si>
  <si>
    <t xml:space="preserve">015 0503 17404S5130 244 </t>
  </si>
  <si>
    <t>Отраслевые проекты</t>
  </si>
  <si>
    <t xml:space="preserve">000 0503 1770000000 000 </t>
  </si>
  <si>
    <t>Расходы на реализацию комплекса мероприятий по борьбе с борщевиком Сосновского на территориях муниципальных образований Ленинградской области</t>
  </si>
  <si>
    <t xml:space="preserve">000 0503 17702S4310 000 </t>
  </si>
  <si>
    <t xml:space="preserve">000 0503 17702S4310 200 </t>
  </si>
  <si>
    <t xml:space="preserve">015 0503 17702S4310 244 </t>
  </si>
  <si>
    <t>Муниципальная программа муниципального образования Ям-Тесовского сельского поселения Ленинградской области "Формирование комфортной городской (сельской) среды"</t>
  </si>
  <si>
    <t xml:space="preserve">000 0503 4000000000 000 </t>
  </si>
  <si>
    <t xml:space="preserve">000 0503 4040000000 000 </t>
  </si>
  <si>
    <t>Иные межбюджетные трансферты на поддержку ЖКХ, развитие общественной и транспортной инфраструктуры поселений и оказание дополнительной финансовой помощи</t>
  </si>
  <si>
    <t xml:space="preserve">000 0503 4040100730 000 </t>
  </si>
  <si>
    <t xml:space="preserve">000 0503 4040100730 200 </t>
  </si>
  <si>
    <t xml:space="preserve">015 0503 4040100730 244 </t>
  </si>
  <si>
    <t>Культура</t>
  </si>
  <si>
    <t xml:space="preserve">000 0801 0000000000 000 </t>
  </si>
  <si>
    <t xml:space="preserve">000 0801 1700000000 000 </t>
  </si>
  <si>
    <t xml:space="preserve">000 0801 1740000000 000 </t>
  </si>
  <si>
    <t>Расходы на содержание муниципальных казенных учреждений культуры</t>
  </si>
  <si>
    <t xml:space="preserve">000 0801 1740100200 000 </t>
  </si>
  <si>
    <t xml:space="preserve">000 0801 1740100200 100 </t>
  </si>
  <si>
    <t xml:space="preserve">015 0801 1740100200 111 </t>
  </si>
  <si>
    <t xml:space="preserve">015 0801 1740100200 119 </t>
  </si>
  <si>
    <t xml:space="preserve">000 0801 1740100200 200 </t>
  </si>
  <si>
    <t xml:space="preserve">015 0801 1740100200 242 </t>
  </si>
  <si>
    <t xml:space="preserve">015 0801 1740100200 244 </t>
  </si>
  <si>
    <t xml:space="preserve">015 0801 1740100200 247 </t>
  </si>
  <si>
    <t xml:space="preserve">000 0801 1740100200 800 </t>
  </si>
  <si>
    <t xml:space="preserve">015 0801 1740100200 851 </t>
  </si>
  <si>
    <t xml:space="preserve">015 0801 1740100200 853 </t>
  </si>
  <si>
    <t>Расходы на содержание муниципальных казенных библиотек</t>
  </si>
  <si>
    <t xml:space="preserve">000 0801 1740100210 000 </t>
  </si>
  <si>
    <t xml:space="preserve">000 0801 1740100210 100 </t>
  </si>
  <si>
    <t xml:space="preserve">015 0801 1740100210 111 </t>
  </si>
  <si>
    <t xml:space="preserve">015 0801 1740100210 119 </t>
  </si>
  <si>
    <t xml:space="preserve">000 0801 1740100210 200 </t>
  </si>
  <si>
    <t xml:space="preserve">015 0801 1740100210 242 </t>
  </si>
  <si>
    <t xml:space="preserve">015 0801 1740100210 244 </t>
  </si>
  <si>
    <t>Расходы на мероприятия по укреплению материально-технической базы муниципальных учреждений</t>
  </si>
  <si>
    <t xml:space="preserve">000 0801 1740101700 000 </t>
  </si>
  <si>
    <t xml:space="preserve">000 0801 1740101700 200 </t>
  </si>
  <si>
    <t xml:space="preserve">015 0801 1740101700 244 </t>
  </si>
  <si>
    <t>Расходы на мероприятия для детей и молодежи</t>
  </si>
  <si>
    <t xml:space="preserve">000 0801 1740101710 000 </t>
  </si>
  <si>
    <t xml:space="preserve">000 0801 1740101710 200 </t>
  </si>
  <si>
    <t xml:space="preserve">015 0801 1740101710 244 </t>
  </si>
  <si>
    <t>Расходы на организацию и проведение культурно-массовых мероприятий</t>
  </si>
  <si>
    <t xml:space="preserve">000 0801 1740101720 000 </t>
  </si>
  <si>
    <t xml:space="preserve">000 0801 1740101720 200 </t>
  </si>
  <si>
    <t xml:space="preserve">015 0801 1740101720 244 </t>
  </si>
  <si>
    <t>Расходы 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</si>
  <si>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 xml:space="preserve">000 0801 17401S0360 000 </t>
  </si>
  <si>
    <t xml:space="preserve">000 0801 17401S0360 100 </t>
  </si>
  <si>
    <t xml:space="preserve">015 0801 17401S0360 111 </t>
  </si>
  <si>
    <t xml:space="preserve">015 0801 17401S0360 119 </t>
  </si>
  <si>
    <t>Расходы на поддержку развития общественной инфраструктуры муниципального значения</t>
  </si>
  <si>
    <t xml:space="preserve">000 0801 17401S4840 000 </t>
  </si>
  <si>
    <t xml:space="preserve">000 0801 17401S4840 200 </t>
  </si>
  <si>
    <t xml:space="preserve">015 0801 17401S4840 244 </t>
  </si>
  <si>
    <t xml:space="preserve">000 0801 1770000000 000 </t>
  </si>
  <si>
    <t>Расходы на мероприятия по капитальному ремонту объектов</t>
  </si>
  <si>
    <t xml:space="preserve">000 0801 17703S0670 000 </t>
  </si>
  <si>
    <t xml:space="preserve">000 0801 17703S0670 200 </t>
  </si>
  <si>
    <t xml:space="preserve">015 0801 17703S0670 243 </t>
  </si>
  <si>
    <t>Пенсионное обеспечение</t>
  </si>
  <si>
    <t xml:space="preserve">000 1001 0000000000 000 </t>
  </si>
  <si>
    <t xml:space="preserve">000 1001 9900000000 000 </t>
  </si>
  <si>
    <t xml:space="preserve">000 1001 9990000000 000 </t>
  </si>
  <si>
    <t>Доплаты к пенсиям муниципальных служащих</t>
  </si>
  <si>
    <t xml:space="preserve">000 1001 9990000300 000 </t>
  </si>
  <si>
    <t>Социальное обеспечение и иные выплаты населению</t>
  </si>
  <si>
    <t xml:space="preserve">000 1001 9990000300 300 </t>
  </si>
  <si>
    <t xml:space="preserve">015 1001 9990000300 312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</si>
  <si>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</si>
  <si>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</si>
  <si>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</si>
  <si>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</si>
  <si>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</si>
  <si>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</si>
  <si>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</si>
  <si>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</si>
  <si>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</si>
  <si>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</si>
  <si>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</si>
  <si>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</si>
  <si>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</si>
  <si>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</si>
  <si>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</si>
  <si>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</si>
  <si>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</si>
  <si>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</si>
  <si>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</si>
  <si>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</si>
  <si>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015 01050000000000500</t>
  </si>
  <si>
    <t>Увеличение прочих остатков денежных средств бюджетов сельских поселений</t>
  </si>
  <si>
    <t>015 01050201100000510</t>
  </si>
  <si>
    <t>уменьшение остатков средств, всего</t>
  </si>
  <si>
    <t>720</t>
  </si>
  <si>
    <t>015 01050000000000600</t>
  </si>
  <si>
    <t>Уменьшение прочих остатков денежных средств бюджетов сельских поселений</t>
  </si>
  <si>
    <t>015 01050201100000610</t>
  </si>
  <si>
    <t>"________"    _______________  200___  г.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</si>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</sst>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219575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4781550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5448300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3"/>
  <sheetViews>
    <sheetView showGridLines="0" workbookViewId="0">
      <selection sqref="A1:D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18"/>
      <c r="B1" s="118"/>
      <c r="C1" s="118"/>
      <c r="D1" s="118"/>
      <c r="E1" s="1"/>
      <c r="F1" s="2"/>
    </row>
    <row r="2" spans="1:6" ht="15" x14ac:dyDescent="0.25">
      <c r="A2" s="118" t="s">
        <v>1</v>
      </c>
      <c r="B2" s="118"/>
      <c r="C2" s="118"/>
      <c r="D2" s="118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19" t="s">
        <v>6</v>
      </c>
      <c r="B4" s="119"/>
      <c r="C4" s="119"/>
      <c r="D4" s="119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8.95" customHeight="1" x14ac:dyDescent="0.25">
      <c r="A6" s="12" t="s">
        <v>9</v>
      </c>
      <c r="B6" s="120" t="s">
        <v>15</v>
      </c>
      <c r="C6" s="121"/>
      <c r="D6" s="121"/>
      <c r="E6" s="8" t="s">
        <v>10</v>
      </c>
      <c r="F6" s="11" t="s">
        <v>19</v>
      </c>
    </row>
    <row r="7" spans="1:6" ht="15" x14ac:dyDescent="0.25">
      <c r="A7" s="12" t="s">
        <v>11</v>
      </c>
      <c r="B7" s="122" t="s">
        <v>16</v>
      </c>
      <c r="C7" s="122"/>
      <c r="D7" s="122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11" t="s">
        <v>21</v>
      </c>
      <c r="B10" s="111"/>
      <c r="C10" s="111"/>
      <c r="D10" s="111"/>
      <c r="E10" s="18"/>
      <c r="F10" s="19"/>
    </row>
    <row r="11" spans="1:6" ht="4.1500000000000004" customHeight="1" x14ac:dyDescent="0.25">
      <c r="A11" s="115" t="s">
        <v>22</v>
      </c>
      <c r="B11" s="112" t="s">
        <v>23</v>
      </c>
      <c r="C11" s="112" t="s">
        <v>24</v>
      </c>
      <c r="D11" s="108" t="s">
        <v>25</v>
      </c>
      <c r="E11" s="108" t="s">
        <v>26</v>
      </c>
      <c r="F11" s="105" t="s">
        <v>27</v>
      </c>
    </row>
    <row r="12" spans="1:6" ht="3.6" customHeight="1" x14ac:dyDescent="0.25">
      <c r="A12" s="116"/>
      <c r="B12" s="113"/>
      <c r="C12" s="113"/>
      <c r="D12" s="109"/>
      <c r="E12" s="109"/>
      <c r="F12" s="106"/>
    </row>
    <row r="13" spans="1:6" ht="3" customHeight="1" x14ac:dyDescent="0.25">
      <c r="A13" s="116"/>
      <c r="B13" s="113"/>
      <c r="C13" s="113"/>
      <c r="D13" s="109"/>
      <c r="E13" s="109"/>
      <c r="F13" s="106"/>
    </row>
    <row r="14" spans="1:6" ht="3" customHeight="1" x14ac:dyDescent="0.25">
      <c r="A14" s="116"/>
      <c r="B14" s="113"/>
      <c r="C14" s="113"/>
      <c r="D14" s="109"/>
      <c r="E14" s="109"/>
      <c r="F14" s="106"/>
    </row>
    <row r="15" spans="1:6" ht="3" customHeight="1" x14ac:dyDescent="0.25">
      <c r="A15" s="116"/>
      <c r="B15" s="113"/>
      <c r="C15" s="113"/>
      <c r="D15" s="109"/>
      <c r="E15" s="109"/>
      <c r="F15" s="106"/>
    </row>
    <row r="16" spans="1:6" ht="3" customHeight="1" x14ac:dyDescent="0.25">
      <c r="A16" s="116"/>
      <c r="B16" s="113"/>
      <c r="C16" s="113"/>
      <c r="D16" s="109"/>
      <c r="E16" s="109"/>
      <c r="F16" s="106"/>
    </row>
    <row r="17" spans="1:6" ht="23.45" customHeight="1" x14ac:dyDescent="0.25">
      <c r="A17" s="117"/>
      <c r="B17" s="114"/>
      <c r="C17" s="114"/>
      <c r="D17" s="110"/>
      <c r="E17" s="110"/>
      <c r="F17" s="107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104400280.92</v>
      </c>
      <c r="E19" s="30">
        <v>88565577.689999998</v>
      </c>
      <c r="F19" s="29">
        <f>IF(OR(D19="-",IF(E19="-",0,E19)&gt;=IF(D19="-",0,D19)),"-",IF(D19="-",0,D19)-IF(E19="-",0,E19))</f>
        <v>15834703.230000004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14904500</v>
      </c>
      <c r="E21" s="39">
        <v>13376240.48</v>
      </c>
      <c r="F21" s="40">
        <f t="shared" ref="F21:F52" si="0">IF(OR(D21="-",IF(E21="-",0,E21)&gt;=IF(D21="-",0,D21)),"-",IF(D21="-",0,D21)-IF(E21="-",0,E21))</f>
        <v>1528259.5199999996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3025900</v>
      </c>
      <c r="E22" s="39">
        <v>3377038.01</v>
      </c>
      <c r="F22" s="40" t="str">
        <f t="shared" si="0"/>
        <v>-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3025900</v>
      </c>
      <c r="E23" s="39">
        <v>3377038.01</v>
      </c>
      <c r="F23" s="40" t="str">
        <f t="shared" si="0"/>
        <v>-</v>
      </c>
    </row>
    <row r="24" spans="1:6" ht="180.75" customHeight="1" x14ac:dyDescent="0.25">
      <c r="A24" s="41" t="s">
        <v>41</v>
      </c>
      <c r="B24" s="37" t="s">
        <v>32</v>
      </c>
      <c r="C24" s="38" t="s">
        <v>42</v>
      </c>
      <c r="D24" s="39">
        <v>2950900</v>
      </c>
      <c r="E24" s="39">
        <v>3272267.46</v>
      </c>
      <c r="F24" s="40" t="str">
        <f t="shared" si="0"/>
        <v>-</v>
      </c>
    </row>
    <row r="25" spans="1:6" ht="209.25" customHeight="1" x14ac:dyDescent="0.25">
      <c r="A25" s="41" t="s">
        <v>43</v>
      </c>
      <c r="B25" s="37" t="s">
        <v>32</v>
      </c>
      <c r="C25" s="38" t="s">
        <v>44</v>
      </c>
      <c r="D25" s="39">
        <v>2950900</v>
      </c>
      <c r="E25" s="39">
        <v>3270339.35</v>
      </c>
      <c r="F25" s="40" t="str">
        <f t="shared" si="0"/>
        <v>-</v>
      </c>
    </row>
    <row r="26" spans="1:6" ht="209.25" customHeight="1" x14ac:dyDescent="0.25">
      <c r="A26" s="41" t="s">
        <v>45</v>
      </c>
      <c r="B26" s="37" t="s">
        <v>32</v>
      </c>
      <c r="C26" s="38" t="s">
        <v>46</v>
      </c>
      <c r="D26" s="39" t="s">
        <v>47</v>
      </c>
      <c r="E26" s="39">
        <v>1928.11</v>
      </c>
      <c r="F26" s="40" t="str">
        <f t="shared" si="0"/>
        <v>-</v>
      </c>
    </row>
    <row r="27" spans="1:6" ht="133.15" customHeight="1" x14ac:dyDescent="0.25">
      <c r="A27" s="41" t="s">
        <v>48</v>
      </c>
      <c r="B27" s="37" t="s">
        <v>32</v>
      </c>
      <c r="C27" s="38" t="s">
        <v>49</v>
      </c>
      <c r="D27" s="39">
        <v>5000</v>
      </c>
      <c r="E27" s="39">
        <v>5.32</v>
      </c>
      <c r="F27" s="40">
        <f t="shared" si="0"/>
        <v>4994.68</v>
      </c>
    </row>
    <row r="28" spans="1:6" ht="152.25" customHeight="1" x14ac:dyDescent="0.25">
      <c r="A28" s="41" t="s">
        <v>50</v>
      </c>
      <c r="B28" s="37" t="s">
        <v>32</v>
      </c>
      <c r="C28" s="38" t="s">
        <v>51</v>
      </c>
      <c r="D28" s="39">
        <v>5000</v>
      </c>
      <c r="E28" s="39">
        <v>5.32</v>
      </c>
      <c r="F28" s="40">
        <f t="shared" si="0"/>
        <v>4994.68</v>
      </c>
    </row>
    <row r="29" spans="1:6" ht="114.2" customHeight="1" x14ac:dyDescent="0.25">
      <c r="A29" s="41" t="s">
        <v>52</v>
      </c>
      <c r="B29" s="37" t="s">
        <v>32</v>
      </c>
      <c r="C29" s="38" t="s">
        <v>53</v>
      </c>
      <c r="D29" s="39">
        <v>70000</v>
      </c>
      <c r="E29" s="39">
        <v>81191.429999999993</v>
      </c>
      <c r="F29" s="40" t="str">
        <f t="shared" si="0"/>
        <v>-</v>
      </c>
    </row>
    <row r="30" spans="1:6" ht="133.15" customHeight="1" x14ac:dyDescent="0.25">
      <c r="A30" s="41" t="s">
        <v>54</v>
      </c>
      <c r="B30" s="37" t="s">
        <v>32</v>
      </c>
      <c r="C30" s="38" t="s">
        <v>55</v>
      </c>
      <c r="D30" s="39">
        <v>70000</v>
      </c>
      <c r="E30" s="39">
        <v>80119.649999999994</v>
      </c>
      <c r="F30" s="40" t="str">
        <f t="shared" si="0"/>
        <v>-</v>
      </c>
    </row>
    <row r="31" spans="1:6" ht="142.69999999999999" customHeight="1" x14ac:dyDescent="0.25">
      <c r="A31" s="41" t="s">
        <v>56</v>
      </c>
      <c r="B31" s="37" t="s">
        <v>32</v>
      </c>
      <c r="C31" s="38" t="s">
        <v>57</v>
      </c>
      <c r="D31" s="39" t="s">
        <v>47</v>
      </c>
      <c r="E31" s="39">
        <v>1071.78</v>
      </c>
      <c r="F31" s="40" t="str">
        <f t="shared" si="0"/>
        <v>-</v>
      </c>
    </row>
    <row r="32" spans="1:6" ht="380.65" customHeight="1" x14ac:dyDescent="0.25">
      <c r="A32" s="41" t="s">
        <v>58</v>
      </c>
      <c r="B32" s="37" t="s">
        <v>32</v>
      </c>
      <c r="C32" s="38" t="s">
        <v>59</v>
      </c>
      <c r="D32" s="39" t="s">
        <v>47</v>
      </c>
      <c r="E32" s="39">
        <v>23573.8</v>
      </c>
      <c r="F32" s="40" t="str">
        <f t="shared" si="0"/>
        <v>-</v>
      </c>
    </row>
    <row r="33" spans="1:6" ht="409.15" customHeight="1" x14ac:dyDescent="0.25">
      <c r="A33" s="41" t="s">
        <v>60</v>
      </c>
      <c r="B33" s="37" t="s">
        <v>32</v>
      </c>
      <c r="C33" s="38" t="s">
        <v>61</v>
      </c>
      <c r="D33" s="39" t="s">
        <v>47</v>
      </c>
      <c r="E33" s="39">
        <v>23573.8</v>
      </c>
      <c r="F33" s="40" t="str">
        <f t="shared" si="0"/>
        <v>-</v>
      </c>
    </row>
    <row r="34" spans="1:6" ht="28.5" customHeight="1" x14ac:dyDescent="0.25">
      <c r="A34" s="36" t="s">
        <v>62</v>
      </c>
      <c r="B34" s="37" t="s">
        <v>32</v>
      </c>
      <c r="C34" s="38" t="s">
        <v>63</v>
      </c>
      <c r="D34" s="39">
        <v>4007700</v>
      </c>
      <c r="E34" s="39">
        <v>3559698.48</v>
      </c>
      <c r="F34" s="40">
        <f t="shared" si="0"/>
        <v>448001.52</v>
      </c>
    </row>
    <row r="35" spans="1:6" ht="28.5" customHeight="1" x14ac:dyDescent="0.25">
      <c r="A35" s="36" t="s">
        <v>64</v>
      </c>
      <c r="B35" s="37" t="s">
        <v>32</v>
      </c>
      <c r="C35" s="38" t="s">
        <v>65</v>
      </c>
      <c r="D35" s="39">
        <v>4007700</v>
      </c>
      <c r="E35" s="39">
        <v>3559698.48</v>
      </c>
      <c r="F35" s="40">
        <f t="shared" si="0"/>
        <v>448001.52</v>
      </c>
    </row>
    <row r="36" spans="1:6" ht="95.1" customHeight="1" x14ac:dyDescent="0.25">
      <c r="A36" s="41" t="s">
        <v>66</v>
      </c>
      <c r="B36" s="37" t="s">
        <v>32</v>
      </c>
      <c r="C36" s="38" t="s">
        <v>67</v>
      </c>
      <c r="D36" s="39">
        <v>1900000</v>
      </c>
      <c r="E36" s="39">
        <v>1805994.57</v>
      </c>
      <c r="F36" s="40">
        <f t="shared" si="0"/>
        <v>94005.429999999935</v>
      </c>
    </row>
    <row r="37" spans="1:6" ht="104.65" customHeight="1" x14ac:dyDescent="0.25">
      <c r="A37" s="41" t="s">
        <v>68</v>
      </c>
      <c r="B37" s="37" t="s">
        <v>32</v>
      </c>
      <c r="C37" s="38" t="s">
        <v>69</v>
      </c>
      <c r="D37" s="39">
        <v>10000</v>
      </c>
      <c r="E37" s="39">
        <v>10495.74</v>
      </c>
      <c r="F37" s="40" t="str">
        <f t="shared" si="0"/>
        <v>-</v>
      </c>
    </row>
    <row r="38" spans="1:6" ht="95.1" customHeight="1" x14ac:dyDescent="0.25">
      <c r="A38" s="41" t="s">
        <v>70</v>
      </c>
      <c r="B38" s="37" t="s">
        <v>32</v>
      </c>
      <c r="C38" s="38" t="s">
        <v>71</v>
      </c>
      <c r="D38" s="39">
        <v>2097700</v>
      </c>
      <c r="E38" s="39">
        <v>1922909.44</v>
      </c>
      <c r="F38" s="40">
        <f t="shared" si="0"/>
        <v>174790.56000000006</v>
      </c>
    </row>
    <row r="39" spans="1:6" ht="57" customHeight="1" x14ac:dyDescent="0.25">
      <c r="A39" s="36" t="s">
        <v>72</v>
      </c>
      <c r="B39" s="37" t="s">
        <v>32</v>
      </c>
      <c r="C39" s="38" t="s">
        <v>73</v>
      </c>
      <c r="D39" s="39" t="s">
        <v>47</v>
      </c>
      <c r="E39" s="39">
        <v>-179701.27</v>
      </c>
      <c r="F39" s="40" t="str">
        <f t="shared" si="0"/>
        <v>-</v>
      </c>
    </row>
    <row r="40" spans="1:6" ht="95.1" customHeight="1" x14ac:dyDescent="0.25">
      <c r="A40" s="41" t="s">
        <v>74</v>
      </c>
      <c r="B40" s="37" t="s">
        <v>32</v>
      </c>
      <c r="C40" s="38" t="s">
        <v>75</v>
      </c>
      <c r="D40" s="39" t="s">
        <v>47</v>
      </c>
      <c r="E40" s="39">
        <v>-179701.27</v>
      </c>
      <c r="F40" s="40" t="str">
        <f t="shared" si="0"/>
        <v>-</v>
      </c>
    </row>
    <row r="41" spans="1:6" ht="15" x14ac:dyDescent="0.25">
      <c r="A41" s="36" t="s">
        <v>76</v>
      </c>
      <c r="B41" s="37" t="s">
        <v>32</v>
      </c>
      <c r="C41" s="38" t="s">
        <v>77</v>
      </c>
      <c r="D41" s="39">
        <v>2518900</v>
      </c>
      <c r="E41" s="39">
        <v>1846134.68</v>
      </c>
      <c r="F41" s="40">
        <f t="shared" si="0"/>
        <v>672765.32000000007</v>
      </c>
    </row>
    <row r="42" spans="1:6" ht="15" x14ac:dyDescent="0.25">
      <c r="A42" s="36" t="s">
        <v>78</v>
      </c>
      <c r="B42" s="37" t="s">
        <v>32</v>
      </c>
      <c r="C42" s="38" t="s">
        <v>79</v>
      </c>
      <c r="D42" s="39">
        <v>370900</v>
      </c>
      <c r="E42" s="39">
        <v>364001.18</v>
      </c>
      <c r="F42" s="40">
        <f t="shared" si="0"/>
        <v>6898.820000000007</v>
      </c>
    </row>
    <row r="43" spans="1:6" ht="38.1" customHeight="1" x14ac:dyDescent="0.25">
      <c r="A43" s="36" t="s">
        <v>80</v>
      </c>
      <c r="B43" s="37" t="s">
        <v>32</v>
      </c>
      <c r="C43" s="38" t="s">
        <v>81</v>
      </c>
      <c r="D43" s="39">
        <v>370900</v>
      </c>
      <c r="E43" s="39">
        <v>364001.18</v>
      </c>
      <c r="F43" s="40">
        <f t="shared" si="0"/>
        <v>6898.820000000007</v>
      </c>
    </row>
    <row r="44" spans="1:6" ht="57" customHeight="1" x14ac:dyDescent="0.25">
      <c r="A44" s="36" t="s">
        <v>82</v>
      </c>
      <c r="B44" s="37" t="s">
        <v>32</v>
      </c>
      <c r="C44" s="38" t="s">
        <v>83</v>
      </c>
      <c r="D44" s="39">
        <v>370900</v>
      </c>
      <c r="E44" s="39">
        <v>364001.18</v>
      </c>
      <c r="F44" s="40">
        <f t="shared" si="0"/>
        <v>6898.820000000007</v>
      </c>
    </row>
    <row r="45" spans="1:6" ht="15" x14ac:dyDescent="0.25">
      <c r="A45" s="36" t="s">
        <v>84</v>
      </c>
      <c r="B45" s="37" t="s">
        <v>32</v>
      </c>
      <c r="C45" s="38" t="s">
        <v>85</v>
      </c>
      <c r="D45" s="39">
        <v>2148000</v>
      </c>
      <c r="E45" s="39">
        <v>1482133.5</v>
      </c>
      <c r="F45" s="40">
        <f t="shared" si="0"/>
        <v>665866.5</v>
      </c>
    </row>
    <row r="46" spans="1:6" ht="15" x14ac:dyDescent="0.25">
      <c r="A46" s="36" t="s">
        <v>86</v>
      </c>
      <c r="B46" s="37" t="s">
        <v>32</v>
      </c>
      <c r="C46" s="38" t="s">
        <v>87</v>
      </c>
      <c r="D46" s="39">
        <v>581000</v>
      </c>
      <c r="E46" s="39">
        <v>550397.52</v>
      </c>
      <c r="F46" s="40">
        <f t="shared" si="0"/>
        <v>30602.479999999981</v>
      </c>
    </row>
    <row r="47" spans="1:6" ht="28.5" customHeight="1" x14ac:dyDescent="0.25">
      <c r="A47" s="36" t="s">
        <v>88</v>
      </c>
      <c r="B47" s="37" t="s">
        <v>32</v>
      </c>
      <c r="C47" s="38" t="s">
        <v>89</v>
      </c>
      <c r="D47" s="39">
        <v>581000</v>
      </c>
      <c r="E47" s="39">
        <v>550397.52</v>
      </c>
      <c r="F47" s="40">
        <f t="shared" si="0"/>
        <v>30602.479999999981</v>
      </c>
    </row>
    <row r="48" spans="1:6" ht="47.65" customHeight="1" x14ac:dyDescent="0.25">
      <c r="A48" s="36" t="s">
        <v>90</v>
      </c>
      <c r="B48" s="37" t="s">
        <v>32</v>
      </c>
      <c r="C48" s="38" t="s">
        <v>91</v>
      </c>
      <c r="D48" s="39">
        <v>581000</v>
      </c>
      <c r="E48" s="39">
        <v>550397.52</v>
      </c>
      <c r="F48" s="40">
        <f t="shared" si="0"/>
        <v>30602.479999999981</v>
      </c>
    </row>
    <row r="49" spans="1:6" ht="15" x14ac:dyDescent="0.25">
      <c r="A49" s="36" t="s">
        <v>92</v>
      </c>
      <c r="B49" s="37" t="s">
        <v>32</v>
      </c>
      <c r="C49" s="38" t="s">
        <v>93</v>
      </c>
      <c r="D49" s="39">
        <v>1567000</v>
      </c>
      <c r="E49" s="39">
        <v>931735.98</v>
      </c>
      <c r="F49" s="40">
        <f t="shared" si="0"/>
        <v>635264.02</v>
      </c>
    </row>
    <row r="50" spans="1:6" ht="28.5" customHeight="1" x14ac:dyDescent="0.25">
      <c r="A50" s="36" t="s">
        <v>94</v>
      </c>
      <c r="B50" s="37" t="s">
        <v>32</v>
      </c>
      <c r="C50" s="38" t="s">
        <v>95</v>
      </c>
      <c r="D50" s="39">
        <v>1567000</v>
      </c>
      <c r="E50" s="39">
        <v>931735.98</v>
      </c>
      <c r="F50" s="40">
        <f t="shared" si="0"/>
        <v>635264.02</v>
      </c>
    </row>
    <row r="51" spans="1:6" ht="47.65" customHeight="1" x14ac:dyDescent="0.25">
      <c r="A51" s="36" t="s">
        <v>96</v>
      </c>
      <c r="B51" s="37" t="s">
        <v>32</v>
      </c>
      <c r="C51" s="38" t="s">
        <v>97</v>
      </c>
      <c r="D51" s="39">
        <v>1567000</v>
      </c>
      <c r="E51" s="39">
        <v>931735.98</v>
      </c>
      <c r="F51" s="40">
        <f t="shared" si="0"/>
        <v>635264.02</v>
      </c>
    </row>
    <row r="52" spans="1:6" ht="15" x14ac:dyDescent="0.25">
      <c r="A52" s="36" t="s">
        <v>98</v>
      </c>
      <c r="B52" s="37" t="s">
        <v>32</v>
      </c>
      <c r="C52" s="38" t="s">
        <v>99</v>
      </c>
      <c r="D52" s="39">
        <v>5000</v>
      </c>
      <c r="E52" s="39">
        <v>7200</v>
      </c>
      <c r="F52" s="40" t="str">
        <f t="shared" si="0"/>
        <v>-</v>
      </c>
    </row>
    <row r="53" spans="1:6" ht="38.1" customHeight="1" x14ac:dyDescent="0.25">
      <c r="A53" s="36" t="s">
        <v>100</v>
      </c>
      <c r="B53" s="37" t="s">
        <v>32</v>
      </c>
      <c r="C53" s="38" t="s">
        <v>101</v>
      </c>
      <c r="D53" s="39">
        <v>5000</v>
      </c>
      <c r="E53" s="39">
        <v>7200</v>
      </c>
      <c r="F53" s="40" t="str">
        <f t="shared" ref="F53:F84" si="1">IF(OR(D53="-",IF(E53="-",0,E53)&gt;=IF(D53="-",0,D53)),"-",IF(D53="-",0,D53)-IF(E53="-",0,E53))</f>
        <v>-</v>
      </c>
    </row>
    <row r="54" spans="1:6" ht="57" customHeight="1" x14ac:dyDescent="0.25">
      <c r="A54" s="36" t="s">
        <v>102</v>
      </c>
      <c r="B54" s="37" t="s">
        <v>32</v>
      </c>
      <c r="C54" s="38" t="s">
        <v>103</v>
      </c>
      <c r="D54" s="39">
        <v>5000</v>
      </c>
      <c r="E54" s="39">
        <v>7200</v>
      </c>
      <c r="F54" s="40" t="str">
        <f t="shared" si="1"/>
        <v>-</v>
      </c>
    </row>
    <row r="55" spans="1:6" ht="28.5" customHeight="1" x14ac:dyDescent="0.25">
      <c r="A55" s="36" t="s">
        <v>104</v>
      </c>
      <c r="B55" s="37" t="s">
        <v>32</v>
      </c>
      <c r="C55" s="38" t="s">
        <v>105</v>
      </c>
      <c r="D55" s="39">
        <v>2062000</v>
      </c>
      <c r="E55" s="39">
        <v>1351169.31</v>
      </c>
      <c r="F55" s="40">
        <f t="shared" si="1"/>
        <v>710830.69</v>
      </c>
    </row>
    <row r="56" spans="1:6" ht="66.599999999999994" customHeight="1" x14ac:dyDescent="0.25">
      <c r="A56" s="41" t="s">
        <v>106</v>
      </c>
      <c r="B56" s="37" t="s">
        <v>32</v>
      </c>
      <c r="C56" s="38" t="s">
        <v>107</v>
      </c>
      <c r="D56" s="39">
        <v>62000</v>
      </c>
      <c r="E56" s="39">
        <v>46093.38</v>
      </c>
      <c r="F56" s="40">
        <f t="shared" si="1"/>
        <v>15906.620000000003</v>
      </c>
    </row>
    <row r="57" spans="1:6" ht="66.599999999999994" customHeight="1" x14ac:dyDescent="0.25">
      <c r="A57" s="41" t="s">
        <v>108</v>
      </c>
      <c r="B57" s="37" t="s">
        <v>32</v>
      </c>
      <c r="C57" s="38" t="s">
        <v>109</v>
      </c>
      <c r="D57" s="39">
        <v>62000</v>
      </c>
      <c r="E57" s="39">
        <v>46093.38</v>
      </c>
      <c r="F57" s="40">
        <f t="shared" si="1"/>
        <v>15906.620000000003</v>
      </c>
    </row>
    <row r="58" spans="1:6" ht="57" customHeight="1" x14ac:dyDescent="0.25">
      <c r="A58" s="36" t="s">
        <v>110</v>
      </c>
      <c r="B58" s="37" t="s">
        <v>32</v>
      </c>
      <c r="C58" s="38" t="s">
        <v>111</v>
      </c>
      <c r="D58" s="39">
        <v>62000</v>
      </c>
      <c r="E58" s="39">
        <v>46093.38</v>
      </c>
      <c r="F58" s="40">
        <f t="shared" si="1"/>
        <v>15906.620000000003</v>
      </c>
    </row>
    <row r="59" spans="1:6" ht="66.599999999999994" customHeight="1" x14ac:dyDescent="0.25">
      <c r="A59" s="41" t="s">
        <v>112</v>
      </c>
      <c r="B59" s="37" t="s">
        <v>32</v>
      </c>
      <c r="C59" s="38" t="s">
        <v>113</v>
      </c>
      <c r="D59" s="39">
        <v>2000000</v>
      </c>
      <c r="E59" s="39">
        <v>1305075.93</v>
      </c>
      <c r="F59" s="40">
        <f t="shared" si="1"/>
        <v>694924.07000000007</v>
      </c>
    </row>
    <row r="60" spans="1:6" ht="66.599999999999994" customHeight="1" x14ac:dyDescent="0.25">
      <c r="A60" s="41" t="s">
        <v>114</v>
      </c>
      <c r="B60" s="37" t="s">
        <v>32</v>
      </c>
      <c r="C60" s="38" t="s">
        <v>115</v>
      </c>
      <c r="D60" s="39">
        <v>2000000</v>
      </c>
      <c r="E60" s="39">
        <v>1305075.93</v>
      </c>
      <c r="F60" s="40">
        <f t="shared" si="1"/>
        <v>694924.07000000007</v>
      </c>
    </row>
    <row r="61" spans="1:6" ht="57" customHeight="1" x14ac:dyDescent="0.25">
      <c r="A61" s="36" t="s">
        <v>116</v>
      </c>
      <c r="B61" s="37" t="s">
        <v>32</v>
      </c>
      <c r="C61" s="38" t="s">
        <v>117</v>
      </c>
      <c r="D61" s="39">
        <v>2000000</v>
      </c>
      <c r="E61" s="39">
        <v>1305075.93</v>
      </c>
      <c r="F61" s="40">
        <f t="shared" si="1"/>
        <v>694924.07000000007</v>
      </c>
    </row>
    <row r="62" spans="1:6" ht="18.95" customHeight="1" x14ac:dyDescent="0.25">
      <c r="A62" s="36" t="s">
        <v>118</v>
      </c>
      <c r="B62" s="37" t="s">
        <v>32</v>
      </c>
      <c r="C62" s="38" t="s">
        <v>119</v>
      </c>
      <c r="D62" s="39">
        <v>50000</v>
      </c>
      <c r="E62" s="39" t="s">
        <v>47</v>
      </c>
      <c r="F62" s="40">
        <f t="shared" si="1"/>
        <v>50000</v>
      </c>
    </row>
    <row r="63" spans="1:6" ht="15" x14ac:dyDescent="0.25">
      <c r="A63" s="36" t="s">
        <v>120</v>
      </c>
      <c r="B63" s="37" t="s">
        <v>32</v>
      </c>
      <c r="C63" s="38" t="s">
        <v>121</v>
      </c>
      <c r="D63" s="39">
        <v>50000</v>
      </c>
      <c r="E63" s="39" t="s">
        <v>47</v>
      </c>
      <c r="F63" s="40">
        <f t="shared" si="1"/>
        <v>50000</v>
      </c>
    </row>
    <row r="64" spans="1:6" ht="18.95" customHeight="1" x14ac:dyDescent="0.25">
      <c r="A64" s="36" t="s">
        <v>122</v>
      </c>
      <c r="B64" s="37" t="s">
        <v>32</v>
      </c>
      <c r="C64" s="38" t="s">
        <v>123</v>
      </c>
      <c r="D64" s="39">
        <v>50000</v>
      </c>
      <c r="E64" s="39" t="s">
        <v>47</v>
      </c>
      <c r="F64" s="40">
        <f t="shared" si="1"/>
        <v>50000</v>
      </c>
    </row>
    <row r="65" spans="1:6" ht="28.5" customHeight="1" x14ac:dyDescent="0.25">
      <c r="A65" s="36" t="s">
        <v>124</v>
      </c>
      <c r="B65" s="37" t="s">
        <v>32</v>
      </c>
      <c r="C65" s="38" t="s">
        <v>125</v>
      </c>
      <c r="D65" s="39">
        <v>50000</v>
      </c>
      <c r="E65" s="39" t="s">
        <v>47</v>
      </c>
      <c r="F65" s="40">
        <f t="shared" si="1"/>
        <v>50000</v>
      </c>
    </row>
    <row r="66" spans="1:6" ht="18.95" customHeight="1" x14ac:dyDescent="0.25">
      <c r="A66" s="36" t="s">
        <v>126</v>
      </c>
      <c r="B66" s="37" t="s">
        <v>32</v>
      </c>
      <c r="C66" s="38" t="s">
        <v>127</v>
      </c>
      <c r="D66" s="39">
        <v>3235000</v>
      </c>
      <c r="E66" s="39">
        <v>3235000</v>
      </c>
      <c r="F66" s="40" t="str">
        <f t="shared" si="1"/>
        <v>-</v>
      </c>
    </row>
    <row r="67" spans="1:6" ht="66.599999999999994" customHeight="1" x14ac:dyDescent="0.25">
      <c r="A67" s="41" t="s">
        <v>128</v>
      </c>
      <c r="B67" s="37" t="s">
        <v>32</v>
      </c>
      <c r="C67" s="38" t="s">
        <v>129</v>
      </c>
      <c r="D67" s="39">
        <v>2152000</v>
      </c>
      <c r="E67" s="39">
        <v>2152000</v>
      </c>
      <c r="F67" s="40" t="str">
        <f t="shared" si="1"/>
        <v>-</v>
      </c>
    </row>
    <row r="68" spans="1:6" ht="76.150000000000006" customHeight="1" x14ac:dyDescent="0.25">
      <c r="A68" s="41" t="s">
        <v>130</v>
      </c>
      <c r="B68" s="37" t="s">
        <v>32</v>
      </c>
      <c r="C68" s="38" t="s">
        <v>131</v>
      </c>
      <c r="D68" s="39">
        <v>2152000</v>
      </c>
      <c r="E68" s="39">
        <v>2152000</v>
      </c>
      <c r="F68" s="40" t="str">
        <f t="shared" si="1"/>
        <v>-</v>
      </c>
    </row>
    <row r="69" spans="1:6" ht="76.150000000000006" customHeight="1" x14ac:dyDescent="0.25">
      <c r="A69" s="41" t="s">
        <v>132</v>
      </c>
      <c r="B69" s="37" t="s">
        <v>32</v>
      </c>
      <c r="C69" s="38" t="s">
        <v>133</v>
      </c>
      <c r="D69" s="39">
        <v>2152000</v>
      </c>
      <c r="E69" s="39">
        <v>2152000</v>
      </c>
      <c r="F69" s="40" t="str">
        <f t="shared" si="1"/>
        <v>-</v>
      </c>
    </row>
    <row r="70" spans="1:6" ht="28.5" customHeight="1" x14ac:dyDescent="0.25">
      <c r="A70" s="36" t="s">
        <v>134</v>
      </c>
      <c r="B70" s="37" t="s">
        <v>32</v>
      </c>
      <c r="C70" s="38" t="s">
        <v>135</v>
      </c>
      <c r="D70" s="39">
        <v>1083000</v>
      </c>
      <c r="E70" s="39">
        <v>1083000</v>
      </c>
      <c r="F70" s="40" t="str">
        <f t="shared" si="1"/>
        <v>-</v>
      </c>
    </row>
    <row r="71" spans="1:6" ht="38.1" customHeight="1" x14ac:dyDescent="0.25">
      <c r="A71" s="36" t="s">
        <v>136</v>
      </c>
      <c r="B71" s="37" t="s">
        <v>32</v>
      </c>
      <c r="C71" s="38" t="s">
        <v>137</v>
      </c>
      <c r="D71" s="39">
        <v>1083000</v>
      </c>
      <c r="E71" s="39">
        <v>1083000</v>
      </c>
      <c r="F71" s="40" t="str">
        <f t="shared" si="1"/>
        <v>-</v>
      </c>
    </row>
    <row r="72" spans="1:6" ht="47.65" customHeight="1" x14ac:dyDescent="0.25">
      <c r="A72" s="36" t="s">
        <v>138</v>
      </c>
      <c r="B72" s="37" t="s">
        <v>32</v>
      </c>
      <c r="C72" s="38" t="s">
        <v>139</v>
      </c>
      <c r="D72" s="39">
        <v>1083000</v>
      </c>
      <c r="E72" s="39">
        <v>1083000</v>
      </c>
      <c r="F72" s="40" t="str">
        <f t="shared" si="1"/>
        <v>-</v>
      </c>
    </row>
    <row r="73" spans="1:6" ht="15" x14ac:dyDescent="0.25">
      <c r="A73" s="36" t="s">
        <v>140</v>
      </c>
      <c r="B73" s="37" t="s">
        <v>32</v>
      </c>
      <c r="C73" s="38" t="s">
        <v>141</v>
      </c>
      <c r="D73" s="39">
        <v>89495780.920000002</v>
      </c>
      <c r="E73" s="39">
        <v>75189337.209999993</v>
      </c>
      <c r="F73" s="40">
        <f t="shared" si="1"/>
        <v>14306443.710000008</v>
      </c>
    </row>
    <row r="74" spans="1:6" ht="28.5" customHeight="1" x14ac:dyDescent="0.25">
      <c r="A74" s="36" t="s">
        <v>142</v>
      </c>
      <c r="B74" s="37" t="s">
        <v>32</v>
      </c>
      <c r="C74" s="38" t="s">
        <v>143</v>
      </c>
      <c r="D74" s="39">
        <v>89495780.920000002</v>
      </c>
      <c r="E74" s="39">
        <v>75170716.260000005</v>
      </c>
      <c r="F74" s="40">
        <f t="shared" si="1"/>
        <v>14325064.659999996</v>
      </c>
    </row>
    <row r="75" spans="1:6" ht="18.95" customHeight="1" x14ac:dyDescent="0.25">
      <c r="A75" s="36" t="s">
        <v>144</v>
      </c>
      <c r="B75" s="37" t="s">
        <v>32</v>
      </c>
      <c r="C75" s="38" t="s">
        <v>145</v>
      </c>
      <c r="D75" s="39">
        <v>18534500</v>
      </c>
      <c r="E75" s="39">
        <v>18534500</v>
      </c>
      <c r="F75" s="40" t="str">
        <f t="shared" si="1"/>
        <v>-</v>
      </c>
    </row>
    <row r="76" spans="1:6" ht="38.1" customHeight="1" x14ac:dyDescent="0.25">
      <c r="A76" s="36" t="s">
        <v>146</v>
      </c>
      <c r="B76" s="37" t="s">
        <v>32</v>
      </c>
      <c r="C76" s="38" t="s">
        <v>147</v>
      </c>
      <c r="D76" s="39">
        <v>18534500</v>
      </c>
      <c r="E76" s="39">
        <v>18534500</v>
      </c>
      <c r="F76" s="40" t="str">
        <f t="shared" si="1"/>
        <v>-</v>
      </c>
    </row>
    <row r="77" spans="1:6" ht="28.5" customHeight="1" x14ac:dyDescent="0.25">
      <c r="A77" s="36" t="s">
        <v>148</v>
      </c>
      <c r="B77" s="37" t="s">
        <v>32</v>
      </c>
      <c r="C77" s="38" t="s">
        <v>149</v>
      </c>
      <c r="D77" s="39">
        <v>18534500</v>
      </c>
      <c r="E77" s="39">
        <v>18534500</v>
      </c>
      <c r="F77" s="40" t="str">
        <f t="shared" si="1"/>
        <v>-</v>
      </c>
    </row>
    <row r="78" spans="1:6" ht="28.5" customHeight="1" x14ac:dyDescent="0.25">
      <c r="A78" s="36" t="s">
        <v>150</v>
      </c>
      <c r="B78" s="37" t="s">
        <v>32</v>
      </c>
      <c r="C78" s="38" t="s">
        <v>151</v>
      </c>
      <c r="D78" s="39">
        <v>61886279.719999999</v>
      </c>
      <c r="E78" s="39">
        <v>49812521.159999996</v>
      </c>
      <c r="F78" s="40">
        <f t="shared" si="1"/>
        <v>12073758.560000002</v>
      </c>
    </row>
    <row r="79" spans="1:6" ht="15" x14ac:dyDescent="0.25">
      <c r="A79" s="36" t="s">
        <v>152</v>
      </c>
      <c r="B79" s="37" t="s">
        <v>32</v>
      </c>
      <c r="C79" s="38" t="s">
        <v>153</v>
      </c>
      <c r="D79" s="39">
        <v>61886279.719999999</v>
      </c>
      <c r="E79" s="39">
        <v>49812521.159999996</v>
      </c>
      <c r="F79" s="40">
        <f t="shared" si="1"/>
        <v>12073758.560000002</v>
      </c>
    </row>
    <row r="80" spans="1:6" ht="15" x14ac:dyDescent="0.25">
      <c r="A80" s="36" t="s">
        <v>154</v>
      </c>
      <c r="B80" s="37" t="s">
        <v>32</v>
      </c>
      <c r="C80" s="38" t="s">
        <v>155</v>
      </c>
      <c r="D80" s="39">
        <v>61886279.719999999</v>
      </c>
      <c r="E80" s="39">
        <v>49812521.159999996</v>
      </c>
      <c r="F80" s="40">
        <f t="shared" si="1"/>
        <v>12073758.560000002</v>
      </c>
    </row>
    <row r="81" spans="1:6" ht="18.95" customHeight="1" x14ac:dyDescent="0.25">
      <c r="A81" s="36" t="s">
        <v>156</v>
      </c>
      <c r="B81" s="37" t="s">
        <v>32</v>
      </c>
      <c r="C81" s="38" t="s">
        <v>157</v>
      </c>
      <c r="D81" s="39">
        <v>410420</v>
      </c>
      <c r="E81" s="39">
        <v>410420</v>
      </c>
      <c r="F81" s="40" t="str">
        <f t="shared" si="1"/>
        <v>-</v>
      </c>
    </row>
    <row r="82" spans="1:6" ht="28.5" customHeight="1" x14ac:dyDescent="0.25">
      <c r="A82" s="36" t="s">
        <v>158</v>
      </c>
      <c r="B82" s="37" t="s">
        <v>32</v>
      </c>
      <c r="C82" s="38" t="s">
        <v>159</v>
      </c>
      <c r="D82" s="39">
        <v>3520</v>
      </c>
      <c r="E82" s="39">
        <v>3520</v>
      </c>
      <c r="F82" s="40" t="str">
        <f t="shared" si="1"/>
        <v>-</v>
      </c>
    </row>
    <row r="83" spans="1:6" ht="28.5" customHeight="1" x14ac:dyDescent="0.25">
      <c r="A83" s="36" t="s">
        <v>160</v>
      </c>
      <c r="B83" s="37" t="s">
        <v>32</v>
      </c>
      <c r="C83" s="38" t="s">
        <v>161</v>
      </c>
      <c r="D83" s="39">
        <v>3520</v>
      </c>
      <c r="E83" s="39">
        <v>3520</v>
      </c>
      <c r="F83" s="40" t="str">
        <f t="shared" si="1"/>
        <v>-</v>
      </c>
    </row>
    <row r="84" spans="1:6" ht="38.1" customHeight="1" x14ac:dyDescent="0.25">
      <c r="A84" s="36" t="s">
        <v>162</v>
      </c>
      <c r="B84" s="37" t="s">
        <v>32</v>
      </c>
      <c r="C84" s="38" t="s">
        <v>163</v>
      </c>
      <c r="D84" s="39">
        <v>406900</v>
      </c>
      <c r="E84" s="39">
        <v>406900</v>
      </c>
      <c r="F84" s="40" t="str">
        <f t="shared" si="1"/>
        <v>-</v>
      </c>
    </row>
    <row r="85" spans="1:6" ht="38.1" customHeight="1" x14ac:dyDescent="0.25">
      <c r="A85" s="36" t="s">
        <v>164</v>
      </c>
      <c r="B85" s="37" t="s">
        <v>32</v>
      </c>
      <c r="C85" s="38" t="s">
        <v>165</v>
      </c>
      <c r="D85" s="39">
        <v>406900</v>
      </c>
      <c r="E85" s="39">
        <v>406900</v>
      </c>
      <c r="F85" s="40" t="str">
        <f t="shared" ref="F85:F92" si="2">IF(OR(D85="-",IF(E85="-",0,E85)&gt;=IF(D85="-",0,D85)),"-",IF(D85="-",0,D85)-IF(E85="-",0,E85))</f>
        <v>-</v>
      </c>
    </row>
    <row r="86" spans="1:6" ht="15" x14ac:dyDescent="0.25">
      <c r="A86" s="36" t="s">
        <v>166</v>
      </c>
      <c r="B86" s="37" t="s">
        <v>32</v>
      </c>
      <c r="C86" s="38" t="s">
        <v>167</v>
      </c>
      <c r="D86" s="39">
        <v>8664581.1999999993</v>
      </c>
      <c r="E86" s="39">
        <v>6413275.0999999996</v>
      </c>
      <c r="F86" s="40">
        <f t="shared" si="2"/>
        <v>2251306.0999999996</v>
      </c>
    </row>
    <row r="87" spans="1:6" ht="18.95" customHeight="1" x14ac:dyDescent="0.25">
      <c r="A87" s="36" t="s">
        <v>168</v>
      </c>
      <c r="B87" s="37" t="s">
        <v>32</v>
      </c>
      <c r="C87" s="38" t="s">
        <v>169</v>
      </c>
      <c r="D87" s="39">
        <v>8664581.1999999993</v>
      </c>
      <c r="E87" s="39">
        <v>6413275.0999999996</v>
      </c>
      <c r="F87" s="40">
        <f t="shared" si="2"/>
        <v>2251306.0999999996</v>
      </c>
    </row>
    <row r="88" spans="1:6" ht="18.95" customHeight="1" x14ac:dyDescent="0.25">
      <c r="A88" s="36" t="s">
        <v>170</v>
      </c>
      <c r="B88" s="37" t="s">
        <v>32</v>
      </c>
      <c r="C88" s="38" t="s">
        <v>171</v>
      </c>
      <c r="D88" s="39">
        <v>8664581.1999999993</v>
      </c>
      <c r="E88" s="39">
        <v>6413275.0999999996</v>
      </c>
      <c r="F88" s="40">
        <f t="shared" si="2"/>
        <v>2251306.0999999996</v>
      </c>
    </row>
    <row r="89" spans="1:6" ht="47.65" customHeight="1" x14ac:dyDescent="0.25">
      <c r="A89" s="36" t="s">
        <v>172</v>
      </c>
      <c r="B89" s="37" t="s">
        <v>32</v>
      </c>
      <c r="C89" s="38" t="s">
        <v>173</v>
      </c>
      <c r="D89" s="39" t="s">
        <v>47</v>
      </c>
      <c r="E89" s="39">
        <v>18620.95</v>
      </c>
      <c r="F89" s="40" t="str">
        <f t="shared" si="2"/>
        <v>-</v>
      </c>
    </row>
    <row r="90" spans="1:6" ht="66.599999999999994" customHeight="1" x14ac:dyDescent="0.25">
      <c r="A90" s="41" t="s">
        <v>174</v>
      </c>
      <c r="B90" s="37" t="s">
        <v>32</v>
      </c>
      <c r="C90" s="38" t="s">
        <v>175</v>
      </c>
      <c r="D90" s="39" t="s">
        <v>47</v>
      </c>
      <c r="E90" s="39">
        <v>18620.95</v>
      </c>
      <c r="F90" s="40" t="str">
        <f t="shared" si="2"/>
        <v>-</v>
      </c>
    </row>
    <row r="91" spans="1:6" ht="66.599999999999994" customHeight="1" x14ac:dyDescent="0.25">
      <c r="A91" s="41" t="s">
        <v>176</v>
      </c>
      <c r="B91" s="37" t="s">
        <v>32</v>
      </c>
      <c r="C91" s="38" t="s">
        <v>177</v>
      </c>
      <c r="D91" s="39" t="s">
        <v>47</v>
      </c>
      <c r="E91" s="39">
        <v>18620.95</v>
      </c>
      <c r="F91" s="40" t="str">
        <f t="shared" si="2"/>
        <v>-</v>
      </c>
    </row>
    <row r="92" spans="1:6" ht="47.65" customHeight="1" x14ac:dyDescent="0.25">
      <c r="A92" s="36" t="s">
        <v>178</v>
      </c>
      <c r="B92" s="37" t="s">
        <v>32</v>
      </c>
      <c r="C92" s="38" t="s">
        <v>179</v>
      </c>
      <c r="D92" s="39" t="s">
        <v>47</v>
      </c>
      <c r="E92" s="39">
        <v>18620.95</v>
      </c>
      <c r="F92" s="40" t="str">
        <f t="shared" si="2"/>
        <v>-</v>
      </c>
    </row>
    <row r="93" spans="1:6" ht="12.75" customHeight="1" x14ac:dyDescent="0.25">
      <c r="A93" s="42"/>
      <c r="B93" s="43"/>
      <c r="C93" s="43"/>
      <c r="D93" s="44"/>
      <c r="E93" s="44"/>
      <c r="F93" s="44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3"/>
  <sheetViews>
    <sheetView showGridLines="0" topLeftCell="A216" workbookViewId="0">
      <selection activeCell="C242" sqref="C242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1" t="s">
        <v>180</v>
      </c>
      <c r="B2" s="111"/>
      <c r="C2" s="111"/>
      <c r="D2" s="111"/>
      <c r="E2" s="18"/>
      <c r="F2" s="14" t="s">
        <v>181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5" t="s">
        <v>22</v>
      </c>
      <c r="B4" s="112" t="s">
        <v>23</v>
      </c>
      <c r="C4" s="123" t="s">
        <v>182</v>
      </c>
      <c r="D4" s="108" t="s">
        <v>25</v>
      </c>
      <c r="E4" s="128" t="s">
        <v>26</v>
      </c>
      <c r="F4" s="105" t="s">
        <v>27</v>
      </c>
    </row>
    <row r="5" spans="1:6" ht="5.45" customHeight="1" x14ac:dyDescent="0.25">
      <c r="A5" s="126"/>
      <c r="B5" s="113"/>
      <c r="C5" s="124"/>
      <c r="D5" s="109"/>
      <c r="E5" s="129"/>
      <c r="F5" s="106"/>
    </row>
    <row r="6" spans="1:6" ht="9.6" customHeight="1" x14ac:dyDescent="0.25">
      <c r="A6" s="126"/>
      <c r="B6" s="113"/>
      <c r="C6" s="124"/>
      <c r="D6" s="109"/>
      <c r="E6" s="129"/>
      <c r="F6" s="106"/>
    </row>
    <row r="7" spans="1:6" ht="6" customHeight="1" x14ac:dyDescent="0.25">
      <c r="A7" s="126"/>
      <c r="B7" s="113"/>
      <c r="C7" s="124"/>
      <c r="D7" s="109"/>
      <c r="E7" s="129"/>
      <c r="F7" s="106"/>
    </row>
    <row r="8" spans="1:6" ht="6.6" customHeight="1" x14ac:dyDescent="0.25">
      <c r="A8" s="126"/>
      <c r="B8" s="113"/>
      <c r="C8" s="124"/>
      <c r="D8" s="109"/>
      <c r="E8" s="129"/>
      <c r="F8" s="106"/>
    </row>
    <row r="9" spans="1:6" ht="10.9" customHeight="1" x14ac:dyDescent="0.25">
      <c r="A9" s="126"/>
      <c r="B9" s="113"/>
      <c r="C9" s="124"/>
      <c r="D9" s="109"/>
      <c r="E9" s="129"/>
      <c r="F9" s="106"/>
    </row>
    <row r="10" spans="1:6" ht="4.1500000000000004" hidden="1" customHeight="1" x14ac:dyDescent="0.25">
      <c r="A10" s="126"/>
      <c r="B10" s="113"/>
      <c r="C10" s="48"/>
      <c r="D10" s="109"/>
      <c r="E10" s="49"/>
      <c r="F10" s="50"/>
    </row>
    <row r="11" spans="1:6" ht="13.15" hidden="1" customHeight="1" x14ac:dyDescent="0.25">
      <c r="A11" s="127"/>
      <c r="B11" s="114"/>
      <c r="C11" s="51"/>
      <c r="D11" s="110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 x14ac:dyDescent="0.25">
      <c r="A13" s="55" t="s">
        <v>183</v>
      </c>
      <c r="B13" s="56" t="s">
        <v>184</v>
      </c>
      <c r="C13" s="57" t="s">
        <v>185</v>
      </c>
      <c r="D13" s="58">
        <v>105852337.64</v>
      </c>
      <c r="E13" s="59">
        <v>83554359.349999994</v>
      </c>
      <c r="F13" s="60">
        <f>IF(OR(D13="-",IF(E13="-",0,E13)&gt;=IF(D13="-",0,D13)),"-",IF(D13="-",0,D13)-IF(E13="-",0,E13))</f>
        <v>22297978.290000007</v>
      </c>
    </row>
    <row r="14" spans="1:6" ht="15" x14ac:dyDescent="0.25">
      <c r="A14" s="61" t="s">
        <v>34</v>
      </c>
      <c r="B14" s="62"/>
      <c r="C14" s="63"/>
      <c r="D14" s="64"/>
      <c r="E14" s="65"/>
      <c r="F14" s="66"/>
    </row>
    <row r="15" spans="1:6" ht="38.1" customHeight="1" x14ac:dyDescent="0.25">
      <c r="A15" s="55" t="s">
        <v>186</v>
      </c>
      <c r="B15" s="56" t="s">
        <v>184</v>
      </c>
      <c r="C15" s="57" t="s">
        <v>187</v>
      </c>
      <c r="D15" s="58">
        <v>11775883.01</v>
      </c>
      <c r="E15" s="59">
        <v>8642713.3200000003</v>
      </c>
      <c r="F15" s="60">
        <f t="shared" ref="F15:F78" si="0">IF(OR(D15="-",IF(E15="-",0,E15)&gt;=IF(D15="-",0,D15)),"-",IF(D15="-",0,D15)-IF(E15="-",0,E15))</f>
        <v>3133169.6899999995</v>
      </c>
    </row>
    <row r="16" spans="1:6" ht="18.95" customHeight="1" x14ac:dyDescent="0.25">
      <c r="A16" s="67" t="s">
        <v>188</v>
      </c>
      <c r="B16" s="68" t="s">
        <v>184</v>
      </c>
      <c r="C16" s="69" t="s">
        <v>189</v>
      </c>
      <c r="D16" s="70">
        <v>11045000</v>
      </c>
      <c r="E16" s="71">
        <v>7948272.5999999996</v>
      </c>
      <c r="F16" s="72">
        <f t="shared" si="0"/>
        <v>3096727.4000000004</v>
      </c>
    </row>
    <row r="17" spans="1:6" ht="18.95" customHeight="1" x14ac:dyDescent="0.25">
      <c r="A17" s="67" t="s">
        <v>190</v>
      </c>
      <c r="B17" s="68" t="s">
        <v>184</v>
      </c>
      <c r="C17" s="69" t="s">
        <v>191</v>
      </c>
      <c r="D17" s="70">
        <v>2231000</v>
      </c>
      <c r="E17" s="71">
        <v>1857539.96</v>
      </c>
      <c r="F17" s="72">
        <f t="shared" si="0"/>
        <v>373460.04000000004</v>
      </c>
    </row>
    <row r="18" spans="1:6" ht="18.95" customHeight="1" x14ac:dyDescent="0.25">
      <c r="A18" s="67" t="s">
        <v>192</v>
      </c>
      <c r="B18" s="68" t="s">
        <v>184</v>
      </c>
      <c r="C18" s="69" t="s">
        <v>193</v>
      </c>
      <c r="D18" s="70">
        <v>2231000</v>
      </c>
      <c r="E18" s="71">
        <v>1857539.96</v>
      </c>
      <c r="F18" s="72">
        <f t="shared" si="0"/>
        <v>373460.04000000004</v>
      </c>
    </row>
    <row r="19" spans="1:6" ht="47.65" customHeight="1" x14ac:dyDescent="0.25">
      <c r="A19" s="67" t="s">
        <v>194</v>
      </c>
      <c r="B19" s="68" t="s">
        <v>184</v>
      </c>
      <c r="C19" s="69" t="s">
        <v>195</v>
      </c>
      <c r="D19" s="70">
        <v>2231000</v>
      </c>
      <c r="E19" s="71">
        <v>1857539.96</v>
      </c>
      <c r="F19" s="72">
        <f t="shared" si="0"/>
        <v>373460.04000000004</v>
      </c>
    </row>
    <row r="20" spans="1:6" ht="18.95" customHeight="1" x14ac:dyDescent="0.25">
      <c r="A20" s="67" t="s">
        <v>196</v>
      </c>
      <c r="B20" s="68" t="s">
        <v>184</v>
      </c>
      <c r="C20" s="69" t="s">
        <v>197</v>
      </c>
      <c r="D20" s="70">
        <v>1714000</v>
      </c>
      <c r="E20" s="71">
        <v>1426560.27</v>
      </c>
      <c r="F20" s="72">
        <f t="shared" si="0"/>
        <v>287439.73</v>
      </c>
    </row>
    <row r="21" spans="1:6" ht="18.95" customHeight="1" x14ac:dyDescent="0.25">
      <c r="A21" s="67" t="s">
        <v>196</v>
      </c>
      <c r="B21" s="68" t="s">
        <v>184</v>
      </c>
      <c r="C21" s="69" t="s">
        <v>198</v>
      </c>
      <c r="D21" s="70">
        <v>517000</v>
      </c>
      <c r="E21" s="71">
        <v>430979.69</v>
      </c>
      <c r="F21" s="72">
        <f t="shared" si="0"/>
        <v>86020.31</v>
      </c>
    </row>
    <row r="22" spans="1:6" ht="18.95" customHeight="1" x14ac:dyDescent="0.25">
      <c r="A22" s="67" t="s">
        <v>199</v>
      </c>
      <c r="B22" s="68" t="s">
        <v>184</v>
      </c>
      <c r="C22" s="69" t="s">
        <v>200</v>
      </c>
      <c r="D22" s="70">
        <v>8814000</v>
      </c>
      <c r="E22" s="71">
        <v>6090732.6399999997</v>
      </c>
      <c r="F22" s="72">
        <f t="shared" si="0"/>
        <v>2723267.3600000003</v>
      </c>
    </row>
    <row r="23" spans="1:6" ht="18.95" customHeight="1" x14ac:dyDescent="0.25">
      <c r="A23" s="67" t="s">
        <v>192</v>
      </c>
      <c r="B23" s="68" t="s">
        <v>184</v>
      </c>
      <c r="C23" s="69" t="s">
        <v>201</v>
      </c>
      <c r="D23" s="70">
        <v>8814000</v>
      </c>
      <c r="E23" s="71">
        <v>6090732.6399999997</v>
      </c>
      <c r="F23" s="72">
        <f t="shared" si="0"/>
        <v>2723267.3600000003</v>
      </c>
    </row>
    <row r="24" spans="1:6" ht="47.65" customHeight="1" x14ac:dyDescent="0.25">
      <c r="A24" s="67" t="s">
        <v>194</v>
      </c>
      <c r="B24" s="68" t="s">
        <v>184</v>
      </c>
      <c r="C24" s="69" t="s">
        <v>202</v>
      </c>
      <c r="D24" s="70">
        <v>6174000</v>
      </c>
      <c r="E24" s="71">
        <v>4152822</v>
      </c>
      <c r="F24" s="72">
        <f t="shared" si="0"/>
        <v>2021178</v>
      </c>
    </row>
    <row r="25" spans="1:6" ht="18.95" customHeight="1" x14ac:dyDescent="0.25">
      <c r="A25" s="67" t="s">
        <v>196</v>
      </c>
      <c r="B25" s="68" t="s">
        <v>184</v>
      </c>
      <c r="C25" s="69" t="s">
        <v>203</v>
      </c>
      <c r="D25" s="70">
        <v>4741000</v>
      </c>
      <c r="E25" s="71">
        <v>3195962.19</v>
      </c>
      <c r="F25" s="72">
        <f t="shared" si="0"/>
        <v>1545037.81</v>
      </c>
    </row>
    <row r="26" spans="1:6" ht="18.95" customHeight="1" x14ac:dyDescent="0.25">
      <c r="A26" s="67" t="s">
        <v>196</v>
      </c>
      <c r="B26" s="68" t="s">
        <v>184</v>
      </c>
      <c r="C26" s="69" t="s">
        <v>204</v>
      </c>
      <c r="D26" s="70">
        <v>10000</v>
      </c>
      <c r="E26" s="71" t="s">
        <v>47</v>
      </c>
      <c r="F26" s="72">
        <f t="shared" si="0"/>
        <v>10000</v>
      </c>
    </row>
    <row r="27" spans="1:6" ht="18.95" customHeight="1" x14ac:dyDescent="0.25">
      <c r="A27" s="67" t="s">
        <v>196</v>
      </c>
      <c r="B27" s="68" t="s">
        <v>184</v>
      </c>
      <c r="C27" s="69" t="s">
        <v>205</v>
      </c>
      <c r="D27" s="70">
        <v>1423000</v>
      </c>
      <c r="E27" s="71">
        <v>956859.81</v>
      </c>
      <c r="F27" s="72">
        <f t="shared" si="0"/>
        <v>466140.18999999994</v>
      </c>
    </row>
    <row r="28" spans="1:6" ht="18.95" customHeight="1" x14ac:dyDescent="0.25">
      <c r="A28" s="67" t="s">
        <v>206</v>
      </c>
      <c r="B28" s="68" t="s">
        <v>184</v>
      </c>
      <c r="C28" s="69" t="s">
        <v>207</v>
      </c>
      <c r="D28" s="70">
        <v>2570000</v>
      </c>
      <c r="E28" s="71">
        <v>1879102.64</v>
      </c>
      <c r="F28" s="72">
        <f t="shared" si="0"/>
        <v>690897.3600000001</v>
      </c>
    </row>
    <row r="29" spans="1:6" ht="18.95" customHeight="1" x14ac:dyDescent="0.25">
      <c r="A29" s="67" t="s">
        <v>196</v>
      </c>
      <c r="B29" s="68" t="s">
        <v>184</v>
      </c>
      <c r="C29" s="69" t="s">
        <v>208</v>
      </c>
      <c r="D29" s="70">
        <v>815400</v>
      </c>
      <c r="E29" s="71">
        <v>640047.43000000005</v>
      </c>
      <c r="F29" s="72">
        <f t="shared" si="0"/>
        <v>175352.56999999995</v>
      </c>
    </row>
    <row r="30" spans="1:6" ht="18.95" customHeight="1" x14ac:dyDescent="0.25">
      <c r="A30" s="67" t="s">
        <v>196</v>
      </c>
      <c r="B30" s="68" t="s">
        <v>184</v>
      </c>
      <c r="C30" s="69" t="s">
        <v>209</v>
      </c>
      <c r="D30" s="70">
        <v>1094600</v>
      </c>
      <c r="E30" s="71">
        <v>731724.92</v>
      </c>
      <c r="F30" s="72">
        <f t="shared" si="0"/>
        <v>362875.07999999996</v>
      </c>
    </row>
    <row r="31" spans="1:6" ht="18.95" customHeight="1" x14ac:dyDescent="0.25">
      <c r="A31" s="67" t="s">
        <v>196</v>
      </c>
      <c r="B31" s="68" t="s">
        <v>184</v>
      </c>
      <c r="C31" s="69" t="s">
        <v>210</v>
      </c>
      <c r="D31" s="70">
        <v>660000</v>
      </c>
      <c r="E31" s="71">
        <v>507330.29</v>
      </c>
      <c r="F31" s="72">
        <f t="shared" si="0"/>
        <v>152669.71000000002</v>
      </c>
    </row>
    <row r="32" spans="1:6" ht="15" x14ac:dyDescent="0.25">
      <c r="A32" s="67" t="s">
        <v>211</v>
      </c>
      <c r="B32" s="68" t="s">
        <v>184</v>
      </c>
      <c r="C32" s="69" t="s">
        <v>212</v>
      </c>
      <c r="D32" s="70">
        <v>70000</v>
      </c>
      <c r="E32" s="71">
        <v>58808</v>
      </c>
      <c r="F32" s="72">
        <f t="shared" si="0"/>
        <v>11192</v>
      </c>
    </row>
    <row r="33" spans="1:6" ht="18.95" customHeight="1" x14ac:dyDescent="0.25">
      <c r="A33" s="67" t="s">
        <v>196</v>
      </c>
      <c r="B33" s="68" t="s">
        <v>184</v>
      </c>
      <c r="C33" s="69" t="s">
        <v>213</v>
      </c>
      <c r="D33" s="70">
        <v>5000</v>
      </c>
      <c r="E33" s="71" t="s">
        <v>47</v>
      </c>
      <c r="F33" s="72">
        <f t="shared" si="0"/>
        <v>5000</v>
      </c>
    </row>
    <row r="34" spans="1:6" ht="18.95" customHeight="1" x14ac:dyDescent="0.25">
      <c r="A34" s="67" t="s">
        <v>196</v>
      </c>
      <c r="B34" s="68" t="s">
        <v>184</v>
      </c>
      <c r="C34" s="69" t="s">
        <v>214</v>
      </c>
      <c r="D34" s="70">
        <v>5000</v>
      </c>
      <c r="E34" s="71" t="s">
        <v>47</v>
      </c>
      <c r="F34" s="72">
        <f t="shared" si="0"/>
        <v>5000</v>
      </c>
    </row>
    <row r="35" spans="1:6" ht="18.95" customHeight="1" x14ac:dyDescent="0.25">
      <c r="A35" s="67" t="s">
        <v>196</v>
      </c>
      <c r="B35" s="68" t="s">
        <v>184</v>
      </c>
      <c r="C35" s="69" t="s">
        <v>215</v>
      </c>
      <c r="D35" s="70">
        <v>60000</v>
      </c>
      <c r="E35" s="71">
        <v>58808</v>
      </c>
      <c r="F35" s="72">
        <f t="shared" si="0"/>
        <v>1192</v>
      </c>
    </row>
    <row r="36" spans="1:6" ht="18.95" customHeight="1" x14ac:dyDescent="0.25">
      <c r="A36" s="67" t="s">
        <v>216</v>
      </c>
      <c r="B36" s="68" t="s">
        <v>184</v>
      </c>
      <c r="C36" s="69" t="s">
        <v>217</v>
      </c>
      <c r="D36" s="70">
        <v>730883.01</v>
      </c>
      <c r="E36" s="71">
        <v>694440.72</v>
      </c>
      <c r="F36" s="72">
        <f t="shared" si="0"/>
        <v>36442.290000000037</v>
      </c>
    </row>
    <row r="37" spans="1:6" ht="15" x14ac:dyDescent="0.25">
      <c r="A37" s="67" t="s">
        <v>218</v>
      </c>
      <c r="B37" s="68" t="s">
        <v>184</v>
      </c>
      <c r="C37" s="69" t="s">
        <v>219</v>
      </c>
      <c r="D37" s="70">
        <v>730883.01</v>
      </c>
      <c r="E37" s="71">
        <v>694440.72</v>
      </c>
      <c r="F37" s="72">
        <f t="shared" si="0"/>
        <v>36442.290000000037</v>
      </c>
    </row>
    <row r="38" spans="1:6" ht="38.1" customHeight="1" x14ac:dyDescent="0.25">
      <c r="A38" s="67" t="s">
        <v>220</v>
      </c>
      <c r="B38" s="68" t="s">
        <v>184</v>
      </c>
      <c r="C38" s="69" t="s">
        <v>221</v>
      </c>
      <c r="D38" s="70">
        <v>347752</v>
      </c>
      <c r="E38" s="71">
        <v>318772.56</v>
      </c>
      <c r="F38" s="72">
        <f t="shared" si="0"/>
        <v>28979.440000000002</v>
      </c>
    </row>
    <row r="39" spans="1:6" ht="15" x14ac:dyDescent="0.25">
      <c r="A39" s="67" t="s">
        <v>222</v>
      </c>
      <c r="B39" s="68" t="s">
        <v>184</v>
      </c>
      <c r="C39" s="69" t="s">
        <v>223</v>
      </c>
      <c r="D39" s="70">
        <v>347752</v>
      </c>
      <c r="E39" s="71">
        <v>318772.56</v>
      </c>
      <c r="F39" s="72">
        <f t="shared" si="0"/>
        <v>28979.440000000002</v>
      </c>
    </row>
    <row r="40" spans="1:6" ht="18.95" customHeight="1" x14ac:dyDescent="0.25">
      <c r="A40" s="67" t="s">
        <v>196</v>
      </c>
      <c r="B40" s="68" t="s">
        <v>184</v>
      </c>
      <c r="C40" s="69" t="s">
        <v>224</v>
      </c>
      <c r="D40" s="70">
        <v>347752</v>
      </c>
      <c r="E40" s="71">
        <v>318772.56</v>
      </c>
      <c r="F40" s="72">
        <f t="shared" si="0"/>
        <v>28979.440000000002</v>
      </c>
    </row>
    <row r="41" spans="1:6" ht="47.65" customHeight="1" x14ac:dyDescent="0.25">
      <c r="A41" s="67" t="s">
        <v>225</v>
      </c>
      <c r="B41" s="68" t="s">
        <v>184</v>
      </c>
      <c r="C41" s="69" t="s">
        <v>226</v>
      </c>
      <c r="D41" s="70">
        <v>97885.62</v>
      </c>
      <c r="E41" s="71">
        <v>97885.62</v>
      </c>
      <c r="F41" s="72" t="str">
        <f t="shared" si="0"/>
        <v>-</v>
      </c>
    </row>
    <row r="42" spans="1:6" ht="15" x14ac:dyDescent="0.25">
      <c r="A42" s="67" t="s">
        <v>222</v>
      </c>
      <c r="B42" s="68" t="s">
        <v>184</v>
      </c>
      <c r="C42" s="69" t="s">
        <v>227</v>
      </c>
      <c r="D42" s="70">
        <v>97885.62</v>
      </c>
      <c r="E42" s="71">
        <v>97885.62</v>
      </c>
      <c r="F42" s="72" t="str">
        <f t="shared" si="0"/>
        <v>-</v>
      </c>
    </row>
    <row r="43" spans="1:6" ht="18.95" customHeight="1" x14ac:dyDescent="0.25">
      <c r="A43" s="67" t="s">
        <v>196</v>
      </c>
      <c r="B43" s="68" t="s">
        <v>184</v>
      </c>
      <c r="C43" s="69" t="s">
        <v>228</v>
      </c>
      <c r="D43" s="70">
        <v>97885.62</v>
      </c>
      <c r="E43" s="71">
        <v>97885.62</v>
      </c>
      <c r="F43" s="72" t="str">
        <f t="shared" si="0"/>
        <v>-</v>
      </c>
    </row>
    <row r="44" spans="1:6" ht="47.65" customHeight="1" x14ac:dyDescent="0.25">
      <c r="A44" s="67" t="s">
        <v>229</v>
      </c>
      <c r="B44" s="68" t="s">
        <v>184</v>
      </c>
      <c r="C44" s="69" t="s">
        <v>230</v>
      </c>
      <c r="D44" s="70">
        <v>90554</v>
      </c>
      <c r="E44" s="71">
        <v>90554</v>
      </c>
      <c r="F44" s="72" t="str">
        <f t="shared" si="0"/>
        <v>-</v>
      </c>
    </row>
    <row r="45" spans="1:6" ht="15" x14ac:dyDescent="0.25">
      <c r="A45" s="67" t="s">
        <v>222</v>
      </c>
      <c r="B45" s="68" t="s">
        <v>184</v>
      </c>
      <c r="C45" s="69" t="s">
        <v>231</v>
      </c>
      <c r="D45" s="70">
        <v>90554</v>
      </c>
      <c r="E45" s="71">
        <v>90554</v>
      </c>
      <c r="F45" s="72" t="str">
        <f t="shared" si="0"/>
        <v>-</v>
      </c>
    </row>
    <row r="46" spans="1:6" ht="18.95" customHeight="1" x14ac:dyDescent="0.25">
      <c r="A46" s="67" t="s">
        <v>196</v>
      </c>
      <c r="B46" s="68" t="s">
        <v>184</v>
      </c>
      <c r="C46" s="69" t="s">
        <v>232</v>
      </c>
      <c r="D46" s="70">
        <v>90554</v>
      </c>
      <c r="E46" s="71">
        <v>90554</v>
      </c>
      <c r="F46" s="72" t="str">
        <f t="shared" si="0"/>
        <v>-</v>
      </c>
    </row>
    <row r="47" spans="1:6" ht="57" customHeight="1" x14ac:dyDescent="0.25">
      <c r="A47" s="67" t="s">
        <v>233</v>
      </c>
      <c r="B47" s="68" t="s">
        <v>184</v>
      </c>
      <c r="C47" s="69" t="s">
        <v>234</v>
      </c>
      <c r="D47" s="70">
        <v>101646.54</v>
      </c>
      <c r="E47" s="71">
        <v>101646.54</v>
      </c>
      <c r="F47" s="72" t="str">
        <f t="shared" si="0"/>
        <v>-</v>
      </c>
    </row>
    <row r="48" spans="1:6" ht="15" x14ac:dyDescent="0.25">
      <c r="A48" s="67" t="s">
        <v>222</v>
      </c>
      <c r="B48" s="68" t="s">
        <v>184</v>
      </c>
      <c r="C48" s="69" t="s">
        <v>235</v>
      </c>
      <c r="D48" s="70">
        <v>101646.54</v>
      </c>
      <c r="E48" s="71">
        <v>101646.54</v>
      </c>
      <c r="F48" s="72" t="str">
        <f t="shared" si="0"/>
        <v>-</v>
      </c>
    </row>
    <row r="49" spans="1:6" ht="18.95" customHeight="1" x14ac:dyDescent="0.25">
      <c r="A49" s="67" t="s">
        <v>196</v>
      </c>
      <c r="B49" s="68" t="s">
        <v>184</v>
      </c>
      <c r="C49" s="69" t="s">
        <v>236</v>
      </c>
      <c r="D49" s="70">
        <v>101646.54</v>
      </c>
      <c r="E49" s="71">
        <v>101646.54</v>
      </c>
      <c r="F49" s="72" t="str">
        <f t="shared" si="0"/>
        <v>-</v>
      </c>
    </row>
    <row r="50" spans="1:6" ht="57" customHeight="1" x14ac:dyDescent="0.25">
      <c r="A50" s="67" t="s">
        <v>237</v>
      </c>
      <c r="B50" s="68" t="s">
        <v>184</v>
      </c>
      <c r="C50" s="69" t="s">
        <v>238</v>
      </c>
      <c r="D50" s="70">
        <v>89524.85</v>
      </c>
      <c r="E50" s="71">
        <v>82062</v>
      </c>
      <c r="F50" s="72">
        <f t="shared" si="0"/>
        <v>7462.8500000000058</v>
      </c>
    </row>
    <row r="51" spans="1:6" ht="15" x14ac:dyDescent="0.25">
      <c r="A51" s="67" t="s">
        <v>222</v>
      </c>
      <c r="B51" s="68" t="s">
        <v>184</v>
      </c>
      <c r="C51" s="69" t="s">
        <v>239</v>
      </c>
      <c r="D51" s="70">
        <v>89524.85</v>
      </c>
      <c r="E51" s="71">
        <v>82062</v>
      </c>
      <c r="F51" s="72">
        <f t="shared" si="0"/>
        <v>7462.8500000000058</v>
      </c>
    </row>
    <row r="52" spans="1:6" ht="18.95" customHeight="1" x14ac:dyDescent="0.25">
      <c r="A52" s="67" t="s">
        <v>196</v>
      </c>
      <c r="B52" s="68" t="s">
        <v>184</v>
      </c>
      <c r="C52" s="69" t="s">
        <v>240</v>
      </c>
      <c r="D52" s="70">
        <v>89524.85</v>
      </c>
      <c r="E52" s="71">
        <v>82062</v>
      </c>
      <c r="F52" s="72">
        <f t="shared" si="0"/>
        <v>7462.8500000000058</v>
      </c>
    </row>
    <row r="53" spans="1:6" ht="18.95" customHeight="1" x14ac:dyDescent="0.25">
      <c r="A53" s="67" t="s">
        <v>241</v>
      </c>
      <c r="B53" s="68" t="s">
        <v>184</v>
      </c>
      <c r="C53" s="69" t="s">
        <v>242</v>
      </c>
      <c r="D53" s="70">
        <v>3520</v>
      </c>
      <c r="E53" s="71">
        <v>3520</v>
      </c>
      <c r="F53" s="72" t="str">
        <f t="shared" si="0"/>
        <v>-</v>
      </c>
    </row>
    <row r="54" spans="1:6" ht="18.95" customHeight="1" x14ac:dyDescent="0.25">
      <c r="A54" s="67" t="s">
        <v>206</v>
      </c>
      <c r="B54" s="68" t="s">
        <v>184</v>
      </c>
      <c r="C54" s="69" t="s">
        <v>243</v>
      </c>
      <c r="D54" s="70">
        <v>3520</v>
      </c>
      <c r="E54" s="71">
        <v>3520</v>
      </c>
      <c r="F54" s="72" t="str">
        <f t="shared" si="0"/>
        <v>-</v>
      </c>
    </row>
    <row r="55" spans="1:6" ht="18.95" customHeight="1" x14ac:dyDescent="0.25">
      <c r="A55" s="67" t="s">
        <v>196</v>
      </c>
      <c r="B55" s="68" t="s">
        <v>184</v>
      </c>
      <c r="C55" s="69" t="s">
        <v>244</v>
      </c>
      <c r="D55" s="70">
        <v>3520</v>
      </c>
      <c r="E55" s="71">
        <v>3520</v>
      </c>
      <c r="F55" s="72" t="str">
        <f t="shared" si="0"/>
        <v>-</v>
      </c>
    </row>
    <row r="56" spans="1:6" ht="15" x14ac:dyDescent="0.25">
      <c r="A56" s="55" t="s">
        <v>245</v>
      </c>
      <c r="B56" s="56" t="s">
        <v>184</v>
      </c>
      <c r="C56" s="57" t="s">
        <v>246</v>
      </c>
      <c r="D56" s="58">
        <v>80000</v>
      </c>
      <c r="E56" s="59" t="s">
        <v>47</v>
      </c>
      <c r="F56" s="60">
        <f t="shared" si="0"/>
        <v>80000</v>
      </c>
    </row>
    <row r="57" spans="1:6" ht="18.95" customHeight="1" x14ac:dyDescent="0.25">
      <c r="A57" s="67" t="s">
        <v>216</v>
      </c>
      <c r="B57" s="68" t="s">
        <v>184</v>
      </c>
      <c r="C57" s="69" t="s">
        <v>247</v>
      </c>
      <c r="D57" s="70">
        <v>80000</v>
      </c>
      <c r="E57" s="71" t="s">
        <v>47</v>
      </c>
      <c r="F57" s="72">
        <f t="shared" si="0"/>
        <v>80000</v>
      </c>
    </row>
    <row r="58" spans="1:6" ht="15" x14ac:dyDescent="0.25">
      <c r="A58" s="67" t="s">
        <v>218</v>
      </c>
      <c r="B58" s="68" t="s">
        <v>184</v>
      </c>
      <c r="C58" s="69" t="s">
        <v>248</v>
      </c>
      <c r="D58" s="70">
        <v>80000</v>
      </c>
      <c r="E58" s="71" t="s">
        <v>47</v>
      </c>
      <c r="F58" s="72">
        <f t="shared" si="0"/>
        <v>80000</v>
      </c>
    </row>
    <row r="59" spans="1:6" ht="18.95" customHeight="1" x14ac:dyDescent="0.25">
      <c r="A59" s="67" t="s">
        <v>249</v>
      </c>
      <c r="B59" s="68" t="s">
        <v>184</v>
      </c>
      <c r="C59" s="69" t="s">
        <v>250</v>
      </c>
      <c r="D59" s="70">
        <v>80000</v>
      </c>
      <c r="E59" s="71" t="s">
        <v>47</v>
      </c>
      <c r="F59" s="72">
        <f t="shared" si="0"/>
        <v>80000</v>
      </c>
    </row>
    <row r="60" spans="1:6" ht="15" x14ac:dyDescent="0.25">
      <c r="A60" s="67" t="s">
        <v>211</v>
      </c>
      <c r="B60" s="68" t="s">
        <v>184</v>
      </c>
      <c r="C60" s="69" t="s">
        <v>251</v>
      </c>
      <c r="D60" s="70">
        <v>80000</v>
      </c>
      <c r="E60" s="71" t="s">
        <v>47</v>
      </c>
      <c r="F60" s="72">
        <f t="shared" si="0"/>
        <v>80000</v>
      </c>
    </row>
    <row r="61" spans="1:6" ht="18.95" customHeight="1" x14ac:dyDescent="0.25">
      <c r="A61" s="67" t="s">
        <v>196</v>
      </c>
      <c r="B61" s="68" t="s">
        <v>184</v>
      </c>
      <c r="C61" s="69" t="s">
        <v>252</v>
      </c>
      <c r="D61" s="70">
        <v>80000</v>
      </c>
      <c r="E61" s="71" t="s">
        <v>47</v>
      </c>
      <c r="F61" s="72">
        <f t="shared" si="0"/>
        <v>80000</v>
      </c>
    </row>
    <row r="62" spans="1:6" ht="15" x14ac:dyDescent="0.25">
      <c r="A62" s="55" t="s">
        <v>253</v>
      </c>
      <c r="B62" s="56" t="s">
        <v>184</v>
      </c>
      <c r="C62" s="57" t="s">
        <v>254</v>
      </c>
      <c r="D62" s="58">
        <v>334600</v>
      </c>
      <c r="E62" s="59">
        <v>151359.29</v>
      </c>
      <c r="F62" s="60">
        <f t="shared" si="0"/>
        <v>183240.71</v>
      </c>
    </row>
    <row r="63" spans="1:6" ht="18.95" customHeight="1" x14ac:dyDescent="0.25">
      <c r="A63" s="67" t="s">
        <v>216</v>
      </c>
      <c r="B63" s="68" t="s">
        <v>184</v>
      </c>
      <c r="C63" s="69" t="s">
        <v>255</v>
      </c>
      <c r="D63" s="70">
        <v>334600</v>
      </c>
      <c r="E63" s="71">
        <v>151359.29</v>
      </c>
      <c r="F63" s="72">
        <f t="shared" si="0"/>
        <v>183240.71</v>
      </c>
    </row>
    <row r="64" spans="1:6" ht="15" x14ac:dyDescent="0.25">
      <c r="A64" s="67" t="s">
        <v>218</v>
      </c>
      <c r="B64" s="68" t="s">
        <v>184</v>
      </c>
      <c r="C64" s="69" t="s">
        <v>256</v>
      </c>
      <c r="D64" s="70">
        <v>334600</v>
      </c>
      <c r="E64" s="71">
        <v>151359.29</v>
      </c>
      <c r="F64" s="72">
        <f t="shared" si="0"/>
        <v>183240.71</v>
      </c>
    </row>
    <row r="65" spans="1:6" ht="18.95" customHeight="1" x14ac:dyDescent="0.25">
      <c r="A65" s="67" t="s">
        <v>257</v>
      </c>
      <c r="B65" s="68" t="s">
        <v>184</v>
      </c>
      <c r="C65" s="69" t="s">
        <v>258</v>
      </c>
      <c r="D65" s="70">
        <v>142000</v>
      </c>
      <c r="E65" s="71">
        <v>37518.29</v>
      </c>
      <c r="F65" s="72">
        <f t="shared" si="0"/>
        <v>104481.70999999999</v>
      </c>
    </row>
    <row r="66" spans="1:6" ht="18.95" customHeight="1" x14ac:dyDescent="0.25">
      <c r="A66" s="67" t="s">
        <v>206</v>
      </c>
      <c r="B66" s="68" t="s">
        <v>184</v>
      </c>
      <c r="C66" s="69" t="s">
        <v>259</v>
      </c>
      <c r="D66" s="70">
        <v>142000</v>
      </c>
      <c r="E66" s="71">
        <v>37518.29</v>
      </c>
      <c r="F66" s="72">
        <f t="shared" si="0"/>
        <v>104481.70999999999</v>
      </c>
    </row>
    <row r="67" spans="1:6" ht="18.95" customHeight="1" x14ac:dyDescent="0.25">
      <c r="A67" s="67" t="s">
        <v>196</v>
      </c>
      <c r="B67" s="68" t="s">
        <v>184</v>
      </c>
      <c r="C67" s="69" t="s">
        <v>260</v>
      </c>
      <c r="D67" s="70">
        <v>142000</v>
      </c>
      <c r="E67" s="71">
        <v>37518.29</v>
      </c>
      <c r="F67" s="72">
        <f t="shared" si="0"/>
        <v>104481.70999999999</v>
      </c>
    </row>
    <row r="68" spans="1:6" ht="28.5" customHeight="1" x14ac:dyDescent="0.25">
      <c r="A68" s="67" t="s">
        <v>261</v>
      </c>
      <c r="B68" s="68" t="s">
        <v>184</v>
      </c>
      <c r="C68" s="69" t="s">
        <v>262</v>
      </c>
      <c r="D68" s="70">
        <v>57600</v>
      </c>
      <c r="E68" s="71">
        <v>43200</v>
      </c>
      <c r="F68" s="72">
        <f t="shared" si="0"/>
        <v>14400</v>
      </c>
    </row>
    <row r="69" spans="1:6" ht="18.95" customHeight="1" x14ac:dyDescent="0.25">
      <c r="A69" s="67" t="s">
        <v>206</v>
      </c>
      <c r="B69" s="68" t="s">
        <v>184</v>
      </c>
      <c r="C69" s="69" t="s">
        <v>263</v>
      </c>
      <c r="D69" s="70">
        <v>57600</v>
      </c>
      <c r="E69" s="71">
        <v>43200</v>
      </c>
      <c r="F69" s="72">
        <f t="shared" si="0"/>
        <v>14400</v>
      </c>
    </row>
    <row r="70" spans="1:6" ht="18.95" customHeight="1" x14ac:dyDescent="0.25">
      <c r="A70" s="67" t="s">
        <v>196</v>
      </c>
      <c r="B70" s="68" t="s">
        <v>184</v>
      </c>
      <c r="C70" s="69" t="s">
        <v>264</v>
      </c>
      <c r="D70" s="70">
        <v>57600</v>
      </c>
      <c r="E70" s="71">
        <v>43200</v>
      </c>
      <c r="F70" s="72">
        <f t="shared" si="0"/>
        <v>14400</v>
      </c>
    </row>
    <row r="71" spans="1:6" ht="28.5" customHeight="1" x14ac:dyDescent="0.25">
      <c r="A71" s="67" t="s">
        <v>265</v>
      </c>
      <c r="B71" s="68" t="s">
        <v>184</v>
      </c>
      <c r="C71" s="69" t="s">
        <v>266</v>
      </c>
      <c r="D71" s="70">
        <v>25000</v>
      </c>
      <c r="E71" s="71">
        <v>10641</v>
      </c>
      <c r="F71" s="72">
        <f t="shared" si="0"/>
        <v>14359</v>
      </c>
    </row>
    <row r="72" spans="1:6" ht="18.95" customHeight="1" x14ac:dyDescent="0.25">
      <c r="A72" s="67" t="s">
        <v>206</v>
      </c>
      <c r="B72" s="68" t="s">
        <v>184</v>
      </c>
      <c r="C72" s="69" t="s">
        <v>267</v>
      </c>
      <c r="D72" s="70">
        <v>25000</v>
      </c>
      <c r="E72" s="71">
        <v>10641</v>
      </c>
      <c r="F72" s="72">
        <f t="shared" si="0"/>
        <v>14359</v>
      </c>
    </row>
    <row r="73" spans="1:6" ht="18.95" customHeight="1" x14ac:dyDescent="0.25">
      <c r="A73" s="67" t="s">
        <v>196</v>
      </c>
      <c r="B73" s="68" t="s">
        <v>184</v>
      </c>
      <c r="C73" s="69" t="s">
        <v>268</v>
      </c>
      <c r="D73" s="70">
        <v>25000</v>
      </c>
      <c r="E73" s="71">
        <v>10641</v>
      </c>
      <c r="F73" s="72">
        <f t="shared" si="0"/>
        <v>14359</v>
      </c>
    </row>
    <row r="74" spans="1:6" ht="28.5" customHeight="1" x14ac:dyDescent="0.25">
      <c r="A74" s="67" t="s">
        <v>269</v>
      </c>
      <c r="B74" s="68" t="s">
        <v>184</v>
      </c>
      <c r="C74" s="69" t="s">
        <v>270</v>
      </c>
      <c r="D74" s="70">
        <v>110000</v>
      </c>
      <c r="E74" s="71">
        <v>60000</v>
      </c>
      <c r="F74" s="72">
        <f t="shared" si="0"/>
        <v>50000</v>
      </c>
    </row>
    <row r="75" spans="1:6" ht="18.95" customHeight="1" x14ac:dyDescent="0.25">
      <c r="A75" s="67" t="s">
        <v>206</v>
      </c>
      <c r="B75" s="68" t="s">
        <v>184</v>
      </c>
      <c r="C75" s="69" t="s">
        <v>271</v>
      </c>
      <c r="D75" s="70">
        <v>110000</v>
      </c>
      <c r="E75" s="71">
        <v>60000</v>
      </c>
      <c r="F75" s="72">
        <f t="shared" si="0"/>
        <v>50000</v>
      </c>
    </row>
    <row r="76" spans="1:6" ht="18.95" customHeight="1" x14ac:dyDescent="0.25">
      <c r="A76" s="67" t="s">
        <v>196</v>
      </c>
      <c r="B76" s="68" t="s">
        <v>184</v>
      </c>
      <c r="C76" s="69" t="s">
        <v>272</v>
      </c>
      <c r="D76" s="70">
        <v>110000</v>
      </c>
      <c r="E76" s="71">
        <v>60000</v>
      </c>
      <c r="F76" s="72">
        <f t="shared" si="0"/>
        <v>50000</v>
      </c>
    </row>
    <row r="77" spans="1:6" ht="15" x14ac:dyDescent="0.25">
      <c r="A77" s="55" t="s">
        <v>273</v>
      </c>
      <c r="B77" s="56" t="s">
        <v>184</v>
      </c>
      <c r="C77" s="57" t="s">
        <v>274</v>
      </c>
      <c r="D77" s="58">
        <v>406900</v>
      </c>
      <c r="E77" s="59">
        <v>330823.89</v>
      </c>
      <c r="F77" s="60">
        <f t="shared" si="0"/>
        <v>76076.109999999986</v>
      </c>
    </row>
    <row r="78" spans="1:6" ht="18.95" customHeight="1" x14ac:dyDescent="0.25">
      <c r="A78" s="67" t="s">
        <v>216</v>
      </c>
      <c r="B78" s="68" t="s">
        <v>184</v>
      </c>
      <c r="C78" s="69" t="s">
        <v>275</v>
      </c>
      <c r="D78" s="70">
        <v>406900</v>
      </c>
      <c r="E78" s="71">
        <v>330823.89</v>
      </c>
      <c r="F78" s="72">
        <f t="shared" si="0"/>
        <v>76076.109999999986</v>
      </c>
    </row>
    <row r="79" spans="1:6" ht="15" x14ac:dyDescent="0.25">
      <c r="A79" s="67" t="s">
        <v>218</v>
      </c>
      <c r="B79" s="68" t="s">
        <v>184</v>
      </c>
      <c r="C79" s="69" t="s">
        <v>276</v>
      </c>
      <c r="D79" s="70">
        <v>406900</v>
      </c>
      <c r="E79" s="71">
        <v>330823.89</v>
      </c>
      <c r="F79" s="72">
        <f t="shared" ref="F79:F142" si="1">IF(OR(D79="-",IF(E79="-",0,E79)&gt;=IF(D79="-",0,D79)),"-",IF(D79="-",0,D79)-IF(E79="-",0,E79))</f>
        <v>76076.109999999986</v>
      </c>
    </row>
    <row r="80" spans="1:6" ht="28.5" customHeight="1" x14ac:dyDescent="0.25">
      <c r="A80" s="67" t="s">
        <v>277</v>
      </c>
      <c r="B80" s="68" t="s">
        <v>184</v>
      </c>
      <c r="C80" s="69" t="s">
        <v>278</v>
      </c>
      <c r="D80" s="70">
        <v>406900</v>
      </c>
      <c r="E80" s="71">
        <v>330823.89</v>
      </c>
      <c r="F80" s="72">
        <f t="shared" si="1"/>
        <v>76076.109999999986</v>
      </c>
    </row>
    <row r="81" spans="1:6" ht="47.65" customHeight="1" x14ac:dyDescent="0.25">
      <c r="A81" s="67" t="s">
        <v>194</v>
      </c>
      <c r="B81" s="68" t="s">
        <v>184</v>
      </c>
      <c r="C81" s="69" t="s">
        <v>279</v>
      </c>
      <c r="D81" s="70">
        <v>401900</v>
      </c>
      <c r="E81" s="71">
        <v>330823.89</v>
      </c>
      <c r="F81" s="72">
        <f t="shared" si="1"/>
        <v>71076.109999999986</v>
      </c>
    </row>
    <row r="82" spans="1:6" ht="18.95" customHeight="1" x14ac:dyDescent="0.25">
      <c r="A82" s="67" t="s">
        <v>196</v>
      </c>
      <c r="B82" s="68" t="s">
        <v>184</v>
      </c>
      <c r="C82" s="69" t="s">
        <v>280</v>
      </c>
      <c r="D82" s="70">
        <v>308678.96000000002</v>
      </c>
      <c r="E82" s="71">
        <v>254089.02</v>
      </c>
      <c r="F82" s="72">
        <f t="shared" si="1"/>
        <v>54589.940000000031</v>
      </c>
    </row>
    <row r="83" spans="1:6" ht="18.95" customHeight="1" x14ac:dyDescent="0.25">
      <c r="A83" s="67" t="s">
        <v>196</v>
      </c>
      <c r="B83" s="68" t="s">
        <v>184</v>
      </c>
      <c r="C83" s="69" t="s">
        <v>281</v>
      </c>
      <c r="D83" s="70">
        <v>93221.04</v>
      </c>
      <c r="E83" s="71">
        <v>76734.87</v>
      </c>
      <c r="F83" s="72">
        <f t="shared" si="1"/>
        <v>16486.169999999998</v>
      </c>
    </row>
    <row r="84" spans="1:6" ht="18.95" customHeight="1" x14ac:dyDescent="0.25">
      <c r="A84" s="67" t="s">
        <v>206</v>
      </c>
      <c r="B84" s="68" t="s">
        <v>184</v>
      </c>
      <c r="C84" s="69" t="s">
        <v>282</v>
      </c>
      <c r="D84" s="70">
        <v>5000</v>
      </c>
      <c r="E84" s="71" t="s">
        <v>47</v>
      </c>
      <c r="F84" s="72">
        <f t="shared" si="1"/>
        <v>5000</v>
      </c>
    </row>
    <row r="85" spans="1:6" ht="18.95" customHeight="1" x14ac:dyDescent="0.25">
      <c r="A85" s="67" t="s">
        <v>196</v>
      </c>
      <c r="B85" s="68" t="s">
        <v>184</v>
      </c>
      <c r="C85" s="69" t="s">
        <v>283</v>
      </c>
      <c r="D85" s="70">
        <v>5000</v>
      </c>
      <c r="E85" s="71" t="s">
        <v>47</v>
      </c>
      <c r="F85" s="72">
        <f t="shared" si="1"/>
        <v>5000</v>
      </c>
    </row>
    <row r="86" spans="1:6" ht="15" x14ac:dyDescent="0.25">
      <c r="A86" s="55" t="s">
        <v>284</v>
      </c>
      <c r="B86" s="56" t="s">
        <v>184</v>
      </c>
      <c r="C86" s="57" t="s">
        <v>285</v>
      </c>
      <c r="D86" s="58">
        <v>5000</v>
      </c>
      <c r="E86" s="59" t="s">
        <v>47</v>
      </c>
      <c r="F86" s="60">
        <f t="shared" si="1"/>
        <v>5000</v>
      </c>
    </row>
    <row r="87" spans="1:6" ht="47.65" customHeight="1" x14ac:dyDescent="0.25">
      <c r="A87" s="67" t="s">
        <v>286</v>
      </c>
      <c r="B87" s="68" t="s">
        <v>184</v>
      </c>
      <c r="C87" s="69" t="s">
        <v>287</v>
      </c>
      <c r="D87" s="70">
        <v>5000</v>
      </c>
      <c r="E87" s="71" t="s">
        <v>47</v>
      </c>
      <c r="F87" s="72">
        <f t="shared" si="1"/>
        <v>5000</v>
      </c>
    </row>
    <row r="88" spans="1:6" ht="15" x14ac:dyDescent="0.25">
      <c r="A88" s="67" t="s">
        <v>288</v>
      </c>
      <c r="B88" s="68" t="s">
        <v>184</v>
      </c>
      <c r="C88" s="69" t="s">
        <v>289</v>
      </c>
      <c r="D88" s="70">
        <v>5000</v>
      </c>
      <c r="E88" s="71" t="s">
        <v>47</v>
      </c>
      <c r="F88" s="72">
        <f t="shared" si="1"/>
        <v>5000</v>
      </c>
    </row>
    <row r="89" spans="1:6" ht="18.95" customHeight="1" x14ac:dyDescent="0.25">
      <c r="A89" s="67" t="s">
        <v>290</v>
      </c>
      <c r="B89" s="68" t="s">
        <v>184</v>
      </c>
      <c r="C89" s="69" t="s">
        <v>291</v>
      </c>
      <c r="D89" s="70">
        <v>5000</v>
      </c>
      <c r="E89" s="71" t="s">
        <v>47</v>
      </c>
      <c r="F89" s="72">
        <f t="shared" si="1"/>
        <v>5000</v>
      </c>
    </row>
    <row r="90" spans="1:6" ht="18.95" customHeight="1" x14ac:dyDescent="0.25">
      <c r="A90" s="67" t="s">
        <v>206</v>
      </c>
      <c r="B90" s="68" t="s">
        <v>184</v>
      </c>
      <c r="C90" s="69" t="s">
        <v>292</v>
      </c>
      <c r="D90" s="70">
        <v>5000</v>
      </c>
      <c r="E90" s="71" t="s">
        <v>47</v>
      </c>
      <c r="F90" s="72">
        <f t="shared" si="1"/>
        <v>5000</v>
      </c>
    </row>
    <row r="91" spans="1:6" ht="18.95" customHeight="1" x14ac:dyDescent="0.25">
      <c r="A91" s="67" t="s">
        <v>196</v>
      </c>
      <c r="B91" s="68" t="s">
        <v>184</v>
      </c>
      <c r="C91" s="69" t="s">
        <v>293</v>
      </c>
      <c r="D91" s="70">
        <v>5000</v>
      </c>
      <c r="E91" s="71" t="s">
        <v>47</v>
      </c>
      <c r="F91" s="72">
        <f t="shared" si="1"/>
        <v>5000</v>
      </c>
    </row>
    <row r="92" spans="1:6" ht="38.1" customHeight="1" x14ac:dyDescent="0.25">
      <c r="A92" s="55" t="s">
        <v>294</v>
      </c>
      <c r="B92" s="56" t="s">
        <v>184</v>
      </c>
      <c r="C92" s="57" t="s">
        <v>295</v>
      </c>
      <c r="D92" s="58">
        <v>3233427</v>
      </c>
      <c r="E92" s="59">
        <v>3024027</v>
      </c>
      <c r="F92" s="60">
        <f t="shared" si="1"/>
        <v>209400</v>
      </c>
    </row>
    <row r="93" spans="1:6" ht="47.65" customHeight="1" x14ac:dyDescent="0.25">
      <c r="A93" s="67" t="s">
        <v>286</v>
      </c>
      <c r="B93" s="68" t="s">
        <v>184</v>
      </c>
      <c r="C93" s="69" t="s">
        <v>296</v>
      </c>
      <c r="D93" s="70">
        <v>3233427</v>
      </c>
      <c r="E93" s="71">
        <v>3024027</v>
      </c>
      <c r="F93" s="72">
        <f t="shared" si="1"/>
        <v>209400</v>
      </c>
    </row>
    <row r="94" spans="1:6" ht="15" x14ac:dyDescent="0.25">
      <c r="A94" s="67" t="s">
        <v>288</v>
      </c>
      <c r="B94" s="68" t="s">
        <v>184</v>
      </c>
      <c r="C94" s="69" t="s">
        <v>297</v>
      </c>
      <c r="D94" s="70">
        <v>3233427</v>
      </c>
      <c r="E94" s="71">
        <v>3024027</v>
      </c>
      <c r="F94" s="72">
        <f t="shared" si="1"/>
        <v>209400</v>
      </c>
    </row>
    <row r="95" spans="1:6" ht="28.5" customHeight="1" x14ac:dyDescent="0.25">
      <c r="A95" s="67" t="s">
        <v>298</v>
      </c>
      <c r="B95" s="68" t="s">
        <v>184</v>
      </c>
      <c r="C95" s="69" t="s">
        <v>299</v>
      </c>
      <c r="D95" s="70">
        <v>850000</v>
      </c>
      <c r="E95" s="71">
        <v>660600</v>
      </c>
      <c r="F95" s="72">
        <f t="shared" si="1"/>
        <v>189400</v>
      </c>
    </row>
    <row r="96" spans="1:6" ht="18.95" customHeight="1" x14ac:dyDescent="0.25">
      <c r="A96" s="67" t="s">
        <v>206</v>
      </c>
      <c r="B96" s="68" t="s">
        <v>184</v>
      </c>
      <c r="C96" s="69" t="s">
        <v>300</v>
      </c>
      <c r="D96" s="70">
        <v>850000</v>
      </c>
      <c r="E96" s="71">
        <v>660600</v>
      </c>
      <c r="F96" s="72">
        <f t="shared" si="1"/>
        <v>189400</v>
      </c>
    </row>
    <row r="97" spans="1:6" ht="18.95" customHeight="1" x14ac:dyDescent="0.25">
      <c r="A97" s="67" t="s">
        <v>196</v>
      </c>
      <c r="B97" s="68" t="s">
        <v>184</v>
      </c>
      <c r="C97" s="69" t="s">
        <v>301</v>
      </c>
      <c r="D97" s="70">
        <v>850000</v>
      </c>
      <c r="E97" s="71">
        <v>660600</v>
      </c>
      <c r="F97" s="72">
        <f t="shared" si="1"/>
        <v>189400</v>
      </c>
    </row>
    <row r="98" spans="1:6" ht="28.5" customHeight="1" x14ac:dyDescent="0.25">
      <c r="A98" s="67" t="s">
        <v>302</v>
      </c>
      <c r="B98" s="68" t="s">
        <v>184</v>
      </c>
      <c r="C98" s="69" t="s">
        <v>303</v>
      </c>
      <c r="D98" s="70">
        <v>5000</v>
      </c>
      <c r="E98" s="71" t="s">
        <v>47</v>
      </c>
      <c r="F98" s="72">
        <f t="shared" si="1"/>
        <v>5000</v>
      </c>
    </row>
    <row r="99" spans="1:6" ht="18.95" customHeight="1" x14ac:dyDescent="0.25">
      <c r="A99" s="67" t="s">
        <v>206</v>
      </c>
      <c r="B99" s="68" t="s">
        <v>184</v>
      </c>
      <c r="C99" s="69" t="s">
        <v>304</v>
      </c>
      <c r="D99" s="70">
        <v>5000</v>
      </c>
      <c r="E99" s="71" t="s">
        <v>47</v>
      </c>
      <c r="F99" s="72">
        <f t="shared" si="1"/>
        <v>5000</v>
      </c>
    </row>
    <row r="100" spans="1:6" ht="18.95" customHeight="1" x14ac:dyDescent="0.25">
      <c r="A100" s="67" t="s">
        <v>196</v>
      </c>
      <c r="B100" s="68" t="s">
        <v>184</v>
      </c>
      <c r="C100" s="69" t="s">
        <v>305</v>
      </c>
      <c r="D100" s="70">
        <v>5000</v>
      </c>
      <c r="E100" s="71" t="s">
        <v>47</v>
      </c>
      <c r="F100" s="72">
        <f t="shared" si="1"/>
        <v>5000</v>
      </c>
    </row>
    <row r="101" spans="1:6" ht="18.95" customHeight="1" x14ac:dyDescent="0.25">
      <c r="A101" s="67" t="s">
        <v>306</v>
      </c>
      <c r="B101" s="68" t="s">
        <v>184</v>
      </c>
      <c r="C101" s="69" t="s">
        <v>307</v>
      </c>
      <c r="D101" s="70">
        <v>300000</v>
      </c>
      <c r="E101" s="71">
        <v>285000</v>
      </c>
      <c r="F101" s="72">
        <f t="shared" si="1"/>
        <v>15000</v>
      </c>
    </row>
    <row r="102" spans="1:6" ht="18.95" customHeight="1" x14ac:dyDescent="0.25">
      <c r="A102" s="67" t="s">
        <v>206</v>
      </c>
      <c r="B102" s="68" t="s">
        <v>184</v>
      </c>
      <c r="C102" s="69" t="s">
        <v>308</v>
      </c>
      <c r="D102" s="70">
        <v>300000</v>
      </c>
      <c r="E102" s="71">
        <v>285000</v>
      </c>
      <c r="F102" s="72">
        <f t="shared" si="1"/>
        <v>15000</v>
      </c>
    </row>
    <row r="103" spans="1:6" ht="18.95" customHeight="1" x14ac:dyDescent="0.25">
      <c r="A103" s="67" t="s">
        <v>196</v>
      </c>
      <c r="B103" s="68" t="s">
        <v>184</v>
      </c>
      <c r="C103" s="69" t="s">
        <v>309</v>
      </c>
      <c r="D103" s="70">
        <v>300000</v>
      </c>
      <c r="E103" s="71">
        <v>285000</v>
      </c>
      <c r="F103" s="72">
        <f t="shared" si="1"/>
        <v>15000</v>
      </c>
    </row>
    <row r="104" spans="1:6" ht="38.1" customHeight="1" x14ac:dyDescent="0.25">
      <c r="A104" s="67" t="s">
        <v>310</v>
      </c>
      <c r="B104" s="68" t="s">
        <v>184</v>
      </c>
      <c r="C104" s="69" t="s">
        <v>311</v>
      </c>
      <c r="D104" s="70">
        <v>2078427</v>
      </c>
      <c r="E104" s="71">
        <v>2078427</v>
      </c>
      <c r="F104" s="72" t="str">
        <f t="shared" si="1"/>
        <v>-</v>
      </c>
    </row>
    <row r="105" spans="1:6" ht="18.95" customHeight="1" x14ac:dyDescent="0.25">
      <c r="A105" s="67" t="s">
        <v>206</v>
      </c>
      <c r="B105" s="68" t="s">
        <v>184</v>
      </c>
      <c r="C105" s="69" t="s">
        <v>312</v>
      </c>
      <c r="D105" s="70">
        <v>2078427</v>
      </c>
      <c r="E105" s="71">
        <v>2078427</v>
      </c>
      <c r="F105" s="72" t="str">
        <f t="shared" si="1"/>
        <v>-</v>
      </c>
    </row>
    <row r="106" spans="1:6" ht="18.95" customHeight="1" x14ac:dyDescent="0.25">
      <c r="A106" s="67" t="s">
        <v>196</v>
      </c>
      <c r="B106" s="68" t="s">
        <v>184</v>
      </c>
      <c r="C106" s="69" t="s">
        <v>313</v>
      </c>
      <c r="D106" s="70">
        <v>2078427</v>
      </c>
      <c r="E106" s="71">
        <v>2078427</v>
      </c>
      <c r="F106" s="72" t="str">
        <f t="shared" si="1"/>
        <v>-</v>
      </c>
    </row>
    <row r="107" spans="1:6" ht="28.5" customHeight="1" x14ac:dyDescent="0.25">
      <c r="A107" s="55" t="s">
        <v>314</v>
      </c>
      <c r="B107" s="56" t="s">
        <v>184</v>
      </c>
      <c r="C107" s="57" t="s">
        <v>315</v>
      </c>
      <c r="D107" s="58">
        <v>5500</v>
      </c>
      <c r="E107" s="59" t="s">
        <v>47</v>
      </c>
      <c r="F107" s="60">
        <f t="shared" si="1"/>
        <v>5500</v>
      </c>
    </row>
    <row r="108" spans="1:6" ht="47.65" customHeight="1" x14ac:dyDescent="0.25">
      <c r="A108" s="67" t="s">
        <v>286</v>
      </c>
      <c r="B108" s="68" t="s">
        <v>184</v>
      </c>
      <c r="C108" s="69" t="s">
        <v>316</v>
      </c>
      <c r="D108" s="70">
        <v>5500</v>
      </c>
      <c r="E108" s="71" t="s">
        <v>47</v>
      </c>
      <c r="F108" s="72">
        <f t="shared" si="1"/>
        <v>5500</v>
      </c>
    </row>
    <row r="109" spans="1:6" ht="15" x14ac:dyDescent="0.25">
      <c r="A109" s="67" t="s">
        <v>288</v>
      </c>
      <c r="B109" s="68" t="s">
        <v>184</v>
      </c>
      <c r="C109" s="69" t="s">
        <v>317</v>
      </c>
      <c r="D109" s="70">
        <v>5500</v>
      </c>
      <c r="E109" s="71" t="s">
        <v>47</v>
      </c>
      <c r="F109" s="72">
        <f t="shared" si="1"/>
        <v>5500</v>
      </c>
    </row>
    <row r="110" spans="1:6" ht="18.95" customHeight="1" x14ac:dyDescent="0.25">
      <c r="A110" s="67" t="s">
        <v>318</v>
      </c>
      <c r="B110" s="68" t="s">
        <v>184</v>
      </c>
      <c r="C110" s="69" t="s">
        <v>319</v>
      </c>
      <c r="D110" s="70">
        <v>4000</v>
      </c>
      <c r="E110" s="71" t="s">
        <v>47</v>
      </c>
      <c r="F110" s="72">
        <f t="shared" si="1"/>
        <v>4000</v>
      </c>
    </row>
    <row r="111" spans="1:6" ht="18.95" customHeight="1" x14ac:dyDescent="0.25">
      <c r="A111" s="67" t="s">
        <v>206</v>
      </c>
      <c r="B111" s="68" t="s">
        <v>184</v>
      </c>
      <c r="C111" s="69" t="s">
        <v>320</v>
      </c>
      <c r="D111" s="70">
        <v>4000</v>
      </c>
      <c r="E111" s="71" t="s">
        <v>47</v>
      </c>
      <c r="F111" s="72">
        <f t="shared" si="1"/>
        <v>4000</v>
      </c>
    </row>
    <row r="112" spans="1:6" ht="18.95" customHeight="1" x14ac:dyDescent="0.25">
      <c r="A112" s="67" t="s">
        <v>196</v>
      </c>
      <c r="B112" s="68" t="s">
        <v>184</v>
      </c>
      <c r="C112" s="69" t="s">
        <v>321</v>
      </c>
      <c r="D112" s="70">
        <v>4000</v>
      </c>
      <c r="E112" s="71" t="s">
        <v>47</v>
      </c>
      <c r="F112" s="72">
        <f t="shared" si="1"/>
        <v>4000</v>
      </c>
    </row>
    <row r="113" spans="1:6" ht="18.95" customHeight="1" x14ac:dyDescent="0.25">
      <c r="A113" s="67" t="s">
        <v>322</v>
      </c>
      <c r="B113" s="68" t="s">
        <v>184</v>
      </c>
      <c r="C113" s="69" t="s">
        <v>323</v>
      </c>
      <c r="D113" s="70">
        <v>1500</v>
      </c>
      <c r="E113" s="71" t="s">
        <v>47</v>
      </c>
      <c r="F113" s="72">
        <f t="shared" si="1"/>
        <v>1500</v>
      </c>
    </row>
    <row r="114" spans="1:6" ht="18.95" customHeight="1" x14ac:dyDescent="0.25">
      <c r="A114" s="67" t="s">
        <v>206</v>
      </c>
      <c r="B114" s="68" t="s">
        <v>184</v>
      </c>
      <c r="C114" s="69" t="s">
        <v>324</v>
      </c>
      <c r="D114" s="70">
        <v>1500</v>
      </c>
      <c r="E114" s="71" t="s">
        <v>47</v>
      </c>
      <c r="F114" s="72">
        <f t="shared" si="1"/>
        <v>1500</v>
      </c>
    </row>
    <row r="115" spans="1:6" ht="18.95" customHeight="1" x14ac:dyDescent="0.25">
      <c r="A115" s="67" t="s">
        <v>196</v>
      </c>
      <c r="B115" s="68" t="s">
        <v>184</v>
      </c>
      <c r="C115" s="69" t="s">
        <v>325</v>
      </c>
      <c r="D115" s="70">
        <v>1500</v>
      </c>
      <c r="E115" s="71" t="s">
        <v>47</v>
      </c>
      <c r="F115" s="72">
        <f t="shared" si="1"/>
        <v>1500</v>
      </c>
    </row>
    <row r="116" spans="1:6" ht="15" x14ac:dyDescent="0.25">
      <c r="A116" s="55" t="s">
        <v>326</v>
      </c>
      <c r="B116" s="56" t="s">
        <v>184</v>
      </c>
      <c r="C116" s="57" t="s">
        <v>327</v>
      </c>
      <c r="D116" s="58">
        <v>5007700</v>
      </c>
      <c r="E116" s="59">
        <v>4301266.75</v>
      </c>
      <c r="F116" s="60">
        <f t="shared" si="1"/>
        <v>706433.25</v>
      </c>
    </row>
    <row r="117" spans="1:6" ht="47.65" customHeight="1" x14ac:dyDescent="0.25">
      <c r="A117" s="67" t="s">
        <v>286</v>
      </c>
      <c r="B117" s="68" t="s">
        <v>184</v>
      </c>
      <c r="C117" s="69" t="s">
        <v>328</v>
      </c>
      <c r="D117" s="70">
        <v>5007700</v>
      </c>
      <c r="E117" s="71">
        <v>4301266.75</v>
      </c>
      <c r="F117" s="72">
        <f t="shared" si="1"/>
        <v>706433.25</v>
      </c>
    </row>
    <row r="118" spans="1:6" ht="15" x14ac:dyDescent="0.25">
      <c r="A118" s="67" t="s">
        <v>288</v>
      </c>
      <c r="B118" s="68" t="s">
        <v>184</v>
      </c>
      <c r="C118" s="69" t="s">
        <v>329</v>
      </c>
      <c r="D118" s="70">
        <v>5007700</v>
      </c>
      <c r="E118" s="71">
        <v>4301266.75</v>
      </c>
      <c r="F118" s="72">
        <f t="shared" si="1"/>
        <v>706433.25</v>
      </c>
    </row>
    <row r="119" spans="1:6" ht="18.95" customHeight="1" x14ac:dyDescent="0.25">
      <c r="A119" s="67" t="s">
        <v>330</v>
      </c>
      <c r="B119" s="68" t="s">
        <v>184</v>
      </c>
      <c r="C119" s="69" t="s">
        <v>331</v>
      </c>
      <c r="D119" s="70">
        <v>950000</v>
      </c>
      <c r="E119" s="71">
        <v>388507.6</v>
      </c>
      <c r="F119" s="72">
        <f t="shared" si="1"/>
        <v>561492.4</v>
      </c>
    </row>
    <row r="120" spans="1:6" ht="18.95" customHeight="1" x14ac:dyDescent="0.25">
      <c r="A120" s="67" t="s">
        <v>206</v>
      </c>
      <c r="B120" s="68" t="s">
        <v>184</v>
      </c>
      <c r="C120" s="69" t="s">
        <v>332</v>
      </c>
      <c r="D120" s="70">
        <v>950000</v>
      </c>
      <c r="E120" s="71">
        <v>388507.6</v>
      </c>
      <c r="F120" s="72">
        <f t="shared" si="1"/>
        <v>561492.4</v>
      </c>
    </row>
    <row r="121" spans="1:6" ht="18.95" customHeight="1" x14ac:dyDescent="0.25">
      <c r="A121" s="67" t="s">
        <v>196</v>
      </c>
      <c r="B121" s="68" t="s">
        <v>184</v>
      </c>
      <c r="C121" s="69" t="s">
        <v>333</v>
      </c>
      <c r="D121" s="70">
        <v>950000</v>
      </c>
      <c r="E121" s="71">
        <v>388507.6</v>
      </c>
      <c r="F121" s="72">
        <f t="shared" si="1"/>
        <v>561492.4</v>
      </c>
    </row>
    <row r="122" spans="1:6" ht="28.5" customHeight="1" x14ac:dyDescent="0.25">
      <c r="A122" s="67" t="s">
        <v>334</v>
      </c>
      <c r="B122" s="68" t="s">
        <v>184</v>
      </c>
      <c r="C122" s="69" t="s">
        <v>335</v>
      </c>
      <c r="D122" s="70">
        <v>1078000</v>
      </c>
      <c r="E122" s="71">
        <v>937320</v>
      </c>
      <c r="F122" s="72">
        <f t="shared" si="1"/>
        <v>140680</v>
      </c>
    </row>
    <row r="123" spans="1:6" ht="18.95" customHeight="1" x14ac:dyDescent="0.25">
      <c r="A123" s="67" t="s">
        <v>206</v>
      </c>
      <c r="B123" s="68" t="s">
        <v>184</v>
      </c>
      <c r="C123" s="69" t="s">
        <v>336</v>
      </c>
      <c r="D123" s="70">
        <v>1078000</v>
      </c>
      <c r="E123" s="71">
        <v>937320</v>
      </c>
      <c r="F123" s="72">
        <f t="shared" si="1"/>
        <v>140680</v>
      </c>
    </row>
    <row r="124" spans="1:6" ht="18.95" customHeight="1" x14ac:dyDescent="0.25">
      <c r="A124" s="67" t="s">
        <v>196</v>
      </c>
      <c r="B124" s="68" t="s">
        <v>184</v>
      </c>
      <c r="C124" s="69" t="s">
        <v>337</v>
      </c>
      <c r="D124" s="70">
        <v>1078000</v>
      </c>
      <c r="E124" s="71">
        <v>937320</v>
      </c>
      <c r="F124" s="72">
        <f t="shared" si="1"/>
        <v>140680</v>
      </c>
    </row>
    <row r="125" spans="1:6" ht="28.5" customHeight="1" x14ac:dyDescent="0.25">
      <c r="A125" s="67" t="s">
        <v>338</v>
      </c>
      <c r="B125" s="68" t="s">
        <v>184</v>
      </c>
      <c r="C125" s="69" t="s">
        <v>339</v>
      </c>
      <c r="D125" s="70">
        <v>2979700</v>
      </c>
      <c r="E125" s="71">
        <v>2975439.15</v>
      </c>
      <c r="F125" s="72">
        <f t="shared" si="1"/>
        <v>4260.8500000000931</v>
      </c>
    </row>
    <row r="126" spans="1:6" ht="18.95" customHeight="1" x14ac:dyDescent="0.25">
      <c r="A126" s="67" t="s">
        <v>206</v>
      </c>
      <c r="B126" s="68" t="s">
        <v>184</v>
      </c>
      <c r="C126" s="69" t="s">
        <v>340</v>
      </c>
      <c r="D126" s="70">
        <v>2979700</v>
      </c>
      <c r="E126" s="71">
        <v>2975439.15</v>
      </c>
      <c r="F126" s="72">
        <f t="shared" si="1"/>
        <v>4260.8500000000931</v>
      </c>
    </row>
    <row r="127" spans="1:6" ht="18.95" customHeight="1" x14ac:dyDescent="0.25">
      <c r="A127" s="67" t="s">
        <v>196</v>
      </c>
      <c r="B127" s="68" t="s">
        <v>184</v>
      </c>
      <c r="C127" s="69" t="s">
        <v>341</v>
      </c>
      <c r="D127" s="70">
        <v>2979700</v>
      </c>
      <c r="E127" s="71">
        <v>2975439.15</v>
      </c>
      <c r="F127" s="72">
        <f t="shared" si="1"/>
        <v>4260.8500000000931</v>
      </c>
    </row>
    <row r="128" spans="1:6" ht="18.95" customHeight="1" x14ac:dyDescent="0.25">
      <c r="A128" s="55" t="s">
        <v>342</v>
      </c>
      <c r="B128" s="56" t="s">
        <v>184</v>
      </c>
      <c r="C128" s="57" t="s">
        <v>343</v>
      </c>
      <c r="D128" s="58">
        <v>160000</v>
      </c>
      <c r="E128" s="59" t="s">
        <v>47</v>
      </c>
      <c r="F128" s="60">
        <f t="shared" si="1"/>
        <v>160000</v>
      </c>
    </row>
    <row r="129" spans="1:6" ht="18.95" customHeight="1" x14ac:dyDescent="0.25">
      <c r="A129" s="67" t="s">
        <v>216</v>
      </c>
      <c r="B129" s="68" t="s">
        <v>184</v>
      </c>
      <c r="C129" s="69" t="s">
        <v>344</v>
      </c>
      <c r="D129" s="70">
        <v>160000</v>
      </c>
      <c r="E129" s="71" t="s">
        <v>47</v>
      </c>
      <c r="F129" s="72">
        <f t="shared" si="1"/>
        <v>160000</v>
      </c>
    </row>
    <row r="130" spans="1:6" ht="15" x14ac:dyDescent="0.25">
      <c r="A130" s="67" t="s">
        <v>218</v>
      </c>
      <c r="B130" s="68" t="s">
        <v>184</v>
      </c>
      <c r="C130" s="69" t="s">
        <v>345</v>
      </c>
      <c r="D130" s="70">
        <v>160000</v>
      </c>
      <c r="E130" s="71" t="s">
        <v>47</v>
      </c>
      <c r="F130" s="72">
        <f t="shared" si="1"/>
        <v>160000</v>
      </c>
    </row>
    <row r="131" spans="1:6" ht="28.5" customHeight="1" x14ac:dyDescent="0.25">
      <c r="A131" s="67" t="s">
        <v>261</v>
      </c>
      <c r="B131" s="68" t="s">
        <v>184</v>
      </c>
      <c r="C131" s="69" t="s">
        <v>346</v>
      </c>
      <c r="D131" s="70">
        <v>50000</v>
      </c>
      <c r="E131" s="71" t="s">
        <v>47</v>
      </c>
      <c r="F131" s="72">
        <f t="shared" si="1"/>
        <v>50000</v>
      </c>
    </row>
    <row r="132" spans="1:6" ht="18.95" customHeight="1" x14ac:dyDescent="0.25">
      <c r="A132" s="67" t="s">
        <v>206</v>
      </c>
      <c r="B132" s="68" t="s">
        <v>184</v>
      </c>
      <c r="C132" s="69" t="s">
        <v>347</v>
      </c>
      <c r="D132" s="70">
        <v>50000</v>
      </c>
      <c r="E132" s="71" t="s">
        <v>47</v>
      </c>
      <c r="F132" s="72">
        <f t="shared" si="1"/>
        <v>50000</v>
      </c>
    </row>
    <row r="133" spans="1:6" ht="18.95" customHeight="1" x14ac:dyDescent="0.25">
      <c r="A133" s="67" t="s">
        <v>196</v>
      </c>
      <c r="B133" s="68" t="s">
        <v>184</v>
      </c>
      <c r="C133" s="69" t="s">
        <v>348</v>
      </c>
      <c r="D133" s="70">
        <v>50000</v>
      </c>
      <c r="E133" s="71" t="s">
        <v>47</v>
      </c>
      <c r="F133" s="72">
        <f t="shared" si="1"/>
        <v>50000</v>
      </c>
    </row>
    <row r="134" spans="1:6" ht="18.95" customHeight="1" x14ac:dyDescent="0.25">
      <c r="A134" s="67" t="s">
        <v>349</v>
      </c>
      <c r="B134" s="68" t="s">
        <v>184</v>
      </c>
      <c r="C134" s="69" t="s">
        <v>350</v>
      </c>
      <c r="D134" s="70">
        <v>100000</v>
      </c>
      <c r="E134" s="71" t="s">
        <v>47</v>
      </c>
      <c r="F134" s="72">
        <f t="shared" si="1"/>
        <v>100000</v>
      </c>
    </row>
    <row r="135" spans="1:6" ht="18.95" customHeight="1" x14ac:dyDescent="0.25">
      <c r="A135" s="67" t="s">
        <v>206</v>
      </c>
      <c r="B135" s="68" t="s">
        <v>184</v>
      </c>
      <c r="C135" s="69" t="s">
        <v>351</v>
      </c>
      <c r="D135" s="70">
        <v>100000</v>
      </c>
      <c r="E135" s="71" t="s">
        <v>47</v>
      </c>
      <c r="F135" s="72">
        <f t="shared" si="1"/>
        <v>100000</v>
      </c>
    </row>
    <row r="136" spans="1:6" ht="18.95" customHeight="1" x14ac:dyDescent="0.25">
      <c r="A136" s="67" t="s">
        <v>196</v>
      </c>
      <c r="B136" s="68" t="s">
        <v>184</v>
      </c>
      <c r="C136" s="69" t="s">
        <v>352</v>
      </c>
      <c r="D136" s="70">
        <v>100000</v>
      </c>
      <c r="E136" s="71" t="s">
        <v>47</v>
      </c>
      <c r="F136" s="72">
        <f t="shared" si="1"/>
        <v>100000</v>
      </c>
    </row>
    <row r="137" spans="1:6" ht="28.5" customHeight="1" x14ac:dyDescent="0.25">
      <c r="A137" s="67" t="s">
        <v>353</v>
      </c>
      <c r="B137" s="68" t="s">
        <v>184</v>
      </c>
      <c r="C137" s="69" t="s">
        <v>354</v>
      </c>
      <c r="D137" s="70">
        <v>10000</v>
      </c>
      <c r="E137" s="71" t="s">
        <v>47</v>
      </c>
      <c r="F137" s="72">
        <f t="shared" si="1"/>
        <v>10000</v>
      </c>
    </row>
    <row r="138" spans="1:6" ht="18.95" customHeight="1" x14ac:dyDescent="0.25">
      <c r="A138" s="67" t="s">
        <v>206</v>
      </c>
      <c r="B138" s="68" t="s">
        <v>184</v>
      </c>
      <c r="C138" s="69" t="s">
        <v>355</v>
      </c>
      <c r="D138" s="70">
        <v>10000</v>
      </c>
      <c r="E138" s="71" t="s">
        <v>47</v>
      </c>
      <c r="F138" s="72">
        <f t="shared" si="1"/>
        <v>10000</v>
      </c>
    </row>
    <row r="139" spans="1:6" ht="18.95" customHeight="1" x14ac:dyDescent="0.25">
      <c r="A139" s="67" t="s">
        <v>196</v>
      </c>
      <c r="B139" s="68" t="s">
        <v>184</v>
      </c>
      <c r="C139" s="69" t="s">
        <v>356</v>
      </c>
      <c r="D139" s="70">
        <v>10000</v>
      </c>
      <c r="E139" s="71" t="s">
        <v>47</v>
      </c>
      <c r="F139" s="72">
        <f t="shared" si="1"/>
        <v>10000</v>
      </c>
    </row>
    <row r="140" spans="1:6" ht="15" x14ac:dyDescent="0.25">
      <c r="A140" s="55" t="s">
        <v>357</v>
      </c>
      <c r="B140" s="56" t="s">
        <v>184</v>
      </c>
      <c r="C140" s="57" t="s">
        <v>358</v>
      </c>
      <c r="D140" s="58">
        <v>2780450.43</v>
      </c>
      <c r="E140" s="59">
        <v>1828550.06</v>
      </c>
      <c r="F140" s="60">
        <f t="shared" si="1"/>
        <v>951900.37000000011</v>
      </c>
    </row>
    <row r="141" spans="1:6" ht="47.65" customHeight="1" x14ac:dyDescent="0.25">
      <c r="A141" s="67" t="s">
        <v>286</v>
      </c>
      <c r="B141" s="68" t="s">
        <v>184</v>
      </c>
      <c r="C141" s="69" t="s">
        <v>359</v>
      </c>
      <c r="D141" s="70">
        <v>2780450.43</v>
      </c>
      <c r="E141" s="71">
        <v>1828550.06</v>
      </c>
      <c r="F141" s="72">
        <f t="shared" si="1"/>
        <v>951900.37000000011</v>
      </c>
    </row>
    <row r="142" spans="1:6" ht="15" x14ac:dyDescent="0.25">
      <c r="A142" s="67" t="s">
        <v>288</v>
      </c>
      <c r="B142" s="68" t="s">
        <v>184</v>
      </c>
      <c r="C142" s="69" t="s">
        <v>360</v>
      </c>
      <c r="D142" s="70">
        <v>2780450.43</v>
      </c>
      <c r="E142" s="71">
        <v>1828550.06</v>
      </c>
      <c r="F142" s="72">
        <f t="shared" si="1"/>
        <v>951900.37000000011</v>
      </c>
    </row>
    <row r="143" spans="1:6" ht="18.95" customHeight="1" x14ac:dyDescent="0.25">
      <c r="A143" s="67" t="s">
        <v>361</v>
      </c>
      <c r="B143" s="68" t="s">
        <v>184</v>
      </c>
      <c r="C143" s="69" t="s">
        <v>362</v>
      </c>
      <c r="D143" s="70">
        <v>200000</v>
      </c>
      <c r="E143" s="71" t="s">
        <v>47</v>
      </c>
      <c r="F143" s="72">
        <f t="shared" ref="F143:F206" si="2">IF(OR(D143="-",IF(E143="-",0,E143)&gt;=IF(D143="-",0,D143)),"-",IF(D143="-",0,D143)-IF(E143="-",0,E143))</f>
        <v>200000</v>
      </c>
    </row>
    <row r="144" spans="1:6" ht="18.95" customHeight="1" x14ac:dyDescent="0.25">
      <c r="A144" s="67" t="s">
        <v>206</v>
      </c>
      <c r="B144" s="68" t="s">
        <v>184</v>
      </c>
      <c r="C144" s="69" t="s">
        <v>363</v>
      </c>
      <c r="D144" s="70">
        <v>200000</v>
      </c>
      <c r="E144" s="71" t="s">
        <v>47</v>
      </c>
      <c r="F144" s="72">
        <f t="shared" si="2"/>
        <v>200000</v>
      </c>
    </row>
    <row r="145" spans="1:6" ht="18.95" customHeight="1" x14ac:dyDescent="0.25">
      <c r="A145" s="67" t="s">
        <v>196</v>
      </c>
      <c r="B145" s="68" t="s">
        <v>184</v>
      </c>
      <c r="C145" s="69" t="s">
        <v>364</v>
      </c>
      <c r="D145" s="70">
        <v>200000</v>
      </c>
      <c r="E145" s="71" t="s">
        <v>47</v>
      </c>
      <c r="F145" s="72">
        <f t="shared" si="2"/>
        <v>200000</v>
      </c>
    </row>
    <row r="146" spans="1:6" ht="18.95" customHeight="1" x14ac:dyDescent="0.25">
      <c r="A146" s="67" t="s">
        <v>365</v>
      </c>
      <c r="B146" s="68" t="s">
        <v>184</v>
      </c>
      <c r="C146" s="69" t="s">
        <v>366</v>
      </c>
      <c r="D146" s="70">
        <v>100000</v>
      </c>
      <c r="E146" s="71" t="s">
        <v>47</v>
      </c>
      <c r="F146" s="72">
        <f t="shared" si="2"/>
        <v>100000</v>
      </c>
    </row>
    <row r="147" spans="1:6" ht="18.95" customHeight="1" x14ac:dyDescent="0.25">
      <c r="A147" s="67" t="s">
        <v>206</v>
      </c>
      <c r="B147" s="68" t="s">
        <v>184</v>
      </c>
      <c r="C147" s="69" t="s">
        <v>367</v>
      </c>
      <c r="D147" s="70">
        <v>100000</v>
      </c>
      <c r="E147" s="71" t="s">
        <v>47</v>
      </c>
      <c r="F147" s="72">
        <f t="shared" si="2"/>
        <v>100000</v>
      </c>
    </row>
    <row r="148" spans="1:6" ht="18.95" customHeight="1" x14ac:dyDescent="0.25">
      <c r="A148" s="67" t="s">
        <v>196</v>
      </c>
      <c r="B148" s="68" t="s">
        <v>184</v>
      </c>
      <c r="C148" s="69" t="s">
        <v>368</v>
      </c>
      <c r="D148" s="70">
        <v>100000</v>
      </c>
      <c r="E148" s="71" t="s">
        <v>47</v>
      </c>
      <c r="F148" s="72">
        <f t="shared" si="2"/>
        <v>100000</v>
      </c>
    </row>
    <row r="149" spans="1:6" ht="38.1" customHeight="1" x14ac:dyDescent="0.25">
      <c r="A149" s="67" t="s">
        <v>369</v>
      </c>
      <c r="B149" s="68" t="s">
        <v>184</v>
      </c>
      <c r="C149" s="69" t="s">
        <v>370</v>
      </c>
      <c r="D149" s="70">
        <v>2480450.4300000002</v>
      </c>
      <c r="E149" s="71">
        <v>1828550.06</v>
      </c>
      <c r="F149" s="72">
        <f t="shared" si="2"/>
        <v>651900.37000000011</v>
      </c>
    </row>
    <row r="150" spans="1:6" ht="18.95" customHeight="1" x14ac:dyDescent="0.25">
      <c r="A150" s="67" t="s">
        <v>206</v>
      </c>
      <c r="B150" s="68" t="s">
        <v>184</v>
      </c>
      <c r="C150" s="69" t="s">
        <v>371</v>
      </c>
      <c r="D150" s="70">
        <v>2480450.4300000002</v>
      </c>
      <c r="E150" s="71">
        <v>1828550.06</v>
      </c>
      <c r="F150" s="72">
        <f t="shared" si="2"/>
        <v>651900.37000000011</v>
      </c>
    </row>
    <row r="151" spans="1:6" ht="18.95" customHeight="1" x14ac:dyDescent="0.25">
      <c r="A151" s="67" t="s">
        <v>196</v>
      </c>
      <c r="B151" s="68" t="s">
        <v>184</v>
      </c>
      <c r="C151" s="69" t="s">
        <v>372</v>
      </c>
      <c r="D151" s="70">
        <v>2480450.4300000002</v>
      </c>
      <c r="E151" s="71">
        <v>1828550.06</v>
      </c>
      <c r="F151" s="72">
        <f t="shared" si="2"/>
        <v>651900.37000000011</v>
      </c>
    </row>
    <row r="152" spans="1:6" ht="15" x14ac:dyDescent="0.25">
      <c r="A152" s="55" t="s">
        <v>373</v>
      </c>
      <c r="B152" s="56" t="s">
        <v>184</v>
      </c>
      <c r="C152" s="57" t="s">
        <v>374</v>
      </c>
      <c r="D152" s="58">
        <v>150000</v>
      </c>
      <c r="E152" s="59">
        <v>90000</v>
      </c>
      <c r="F152" s="60">
        <f t="shared" si="2"/>
        <v>60000</v>
      </c>
    </row>
    <row r="153" spans="1:6" ht="47.65" customHeight="1" x14ac:dyDescent="0.25">
      <c r="A153" s="67" t="s">
        <v>286</v>
      </c>
      <c r="B153" s="68" t="s">
        <v>184</v>
      </c>
      <c r="C153" s="69" t="s">
        <v>375</v>
      </c>
      <c r="D153" s="70">
        <v>150000</v>
      </c>
      <c r="E153" s="71">
        <v>90000</v>
      </c>
      <c r="F153" s="72">
        <f t="shared" si="2"/>
        <v>60000</v>
      </c>
    </row>
    <row r="154" spans="1:6" ht="15" x14ac:dyDescent="0.25">
      <c r="A154" s="67" t="s">
        <v>288</v>
      </c>
      <c r="B154" s="68" t="s">
        <v>184</v>
      </c>
      <c r="C154" s="69" t="s">
        <v>376</v>
      </c>
      <c r="D154" s="70">
        <v>150000</v>
      </c>
      <c r="E154" s="71">
        <v>90000</v>
      </c>
      <c r="F154" s="72">
        <f t="shared" si="2"/>
        <v>60000</v>
      </c>
    </row>
    <row r="155" spans="1:6" ht="28.5" customHeight="1" x14ac:dyDescent="0.25">
      <c r="A155" s="67" t="s">
        <v>377</v>
      </c>
      <c r="B155" s="68" t="s">
        <v>184</v>
      </c>
      <c r="C155" s="69" t="s">
        <v>378</v>
      </c>
      <c r="D155" s="70">
        <v>150000</v>
      </c>
      <c r="E155" s="71">
        <v>90000</v>
      </c>
      <c r="F155" s="72">
        <f t="shared" si="2"/>
        <v>60000</v>
      </c>
    </row>
    <row r="156" spans="1:6" ht="18.95" customHeight="1" x14ac:dyDescent="0.25">
      <c r="A156" s="67" t="s">
        <v>206</v>
      </c>
      <c r="B156" s="68" t="s">
        <v>184</v>
      </c>
      <c r="C156" s="69" t="s">
        <v>379</v>
      </c>
      <c r="D156" s="70">
        <v>150000</v>
      </c>
      <c r="E156" s="71">
        <v>90000</v>
      </c>
      <c r="F156" s="72">
        <f t="shared" si="2"/>
        <v>60000</v>
      </c>
    </row>
    <row r="157" spans="1:6" ht="18.95" customHeight="1" x14ac:dyDescent="0.25">
      <c r="A157" s="67" t="s">
        <v>196</v>
      </c>
      <c r="B157" s="68" t="s">
        <v>184</v>
      </c>
      <c r="C157" s="69" t="s">
        <v>380</v>
      </c>
      <c r="D157" s="70">
        <v>150000</v>
      </c>
      <c r="E157" s="71">
        <v>90000</v>
      </c>
      <c r="F157" s="72">
        <f t="shared" si="2"/>
        <v>60000</v>
      </c>
    </row>
    <row r="158" spans="1:6" ht="15" x14ac:dyDescent="0.25">
      <c r="A158" s="55" t="s">
        <v>381</v>
      </c>
      <c r="B158" s="56" t="s">
        <v>184</v>
      </c>
      <c r="C158" s="57" t="s">
        <v>382</v>
      </c>
      <c r="D158" s="58">
        <v>6114769.0199999996</v>
      </c>
      <c r="E158" s="59">
        <v>5286085.95</v>
      </c>
      <c r="F158" s="60">
        <f t="shared" si="2"/>
        <v>828683.06999999937</v>
      </c>
    </row>
    <row r="159" spans="1:6" ht="47.65" customHeight="1" x14ac:dyDescent="0.25">
      <c r="A159" s="67" t="s">
        <v>286</v>
      </c>
      <c r="B159" s="68" t="s">
        <v>184</v>
      </c>
      <c r="C159" s="69" t="s">
        <v>383</v>
      </c>
      <c r="D159" s="70">
        <v>5964769.0199999996</v>
      </c>
      <c r="E159" s="71">
        <v>5136085.95</v>
      </c>
      <c r="F159" s="72">
        <f t="shared" si="2"/>
        <v>828683.06999999937</v>
      </c>
    </row>
    <row r="160" spans="1:6" ht="15" x14ac:dyDescent="0.25">
      <c r="A160" s="67" t="s">
        <v>288</v>
      </c>
      <c r="B160" s="68" t="s">
        <v>184</v>
      </c>
      <c r="C160" s="69" t="s">
        <v>384</v>
      </c>
      <c r="D160" s="70">
        <v>4616051.26</v>
      </c>
      <c r="E160" s="71">
        <v>3921024.91</v>
      </c>
      <c r="F160" s="72">
        <f t="shared" si="2"/>
        <v>695026.34999999963</v>
      </c>
    </row>
    <row r="161" spans="1:6" ht="18.95" customHeight="1" x14ac:dyDescent="0.25">
      <c r="A161" s="67" t="s">
        <v>385</v>
      </c>
      <c r="B161" s="68" t="s">
        <v>184</v>
      </c>
      <c r="C161" s="69" t="s">
        <v>386</v>
      </c>
      <c r="D161" s="70">
        <v>1754000</v>
      </c>
      <c r="E161" s="71">
        <v>1461459.97</v>
      </c>
      <c r="F161" s="72">
        <f t="shared" si="2"/>
        <v>292540.03000000003</v>
      </c>
    </row>
    <row r="162" spans="1:6" ht="18.95" customHeight="1" x14ac:dyDescent="0.25">
      <c r="A162" s="67" t="s">
        <v>206</v>
      </c>
      <c r="B162" s="68" t="s">
        <v>184</v>
      </c>
      <c r="C162" s="69" t="s">
        <v>387</v>
      </c>
      <c r="D162" s="70">
        <v>1745000</v>
      </c>
      <c r="E162" s="71">
        <v>1454759.3</v>
      </c>
      <c r="F162" s="72">
        <f t="shared" si="2"/>
        <v>290240.69999999995</v>
      </c>
    </row>
    <row r="163" spans="1:6" ht="18.95" customHeight="1" x14ac:dyDescent="0.25">
      <c r="A163" s="67" t="s">
        <v>196</v>
      </c>
      <c r="B163" s="68" t="s">
        <v>184</v>
      </c>
      <c r="C163" s="69" t="s">
        <v>388</v>
      </c>
      <c r="D163" s="70">
        <v>345000</v>
      </c>
      <c r="E163" s="71">
        <v>68592</v>
      </c>
      <c r="F163" s="72">
        <f t="shared" si="2"/>
        <v>276408</v>
      </c>
    </row>
    <row r="164" spans="1:6" ht="18.95" customHeight="1" x14ac:dyDescent="0.25">
      <c r="A164" s="67" t="s">
        <v>196</v>
      </c>
      <c r="B164" s="68" t="s">
        <v>184</v>
      </c>
      <c r="C164" s="69" t="s">
        <v>389</v>
      </c>
      <c r="D164" s="70">
        <v>1400000</v>
      </c>
      <c r="E164" s="71">
        <v>1386167.3</v>
      </c>
      <c r="F164" s="72">
        <f t="shared" si="2"/>
        <v>13832.699999999953</v>
      </c>
    </row>
    <row r="165" spans="1:6" ht="15" x14ac:dyDescent="0.25">
      <c r="A165" s="67" t="s">
        <v>211</v>
      </c>
      <c r="B165" s="68" t="s">
        <v>184</v>
      </c>
      <c r="C165" s="69" t="s">
        <v>390</v>
      </c>
      <c r="D165" s="70">
        <v>9000</v>
      </c>
      <c r="E165" s="71">
        <v>6700.67</v>
      </c>
      <c r="F165" s="72">
        <f t="shared" si="2"/>
        <v>2299.33</v>
      </c>
    </row>
    <row r="166" spans="1:6" ht="18.95" customHeight="1" x14ac:dyDescent="0.25">
      <c r="A166" s="67" t="s">
        <v>196</v>
      </c>
      <c r="B166" s="68" t="s">
        <v>184</v>
      </c>
      <c r="C166" s="69" t="s">
        <v>391</v>
      </c>
      <c r="D166" s="70">
        <v>9000</v>
      </c>
      <c r="E166" s="71">
        <v>6700.67</v>
      </c>
      <c r="F166" s="72">
        <f t="shared" si="2"/>
        <v>2299.33</v>
      </c>
    </row>
    <row r="167" spans="1:6" ht="18.95" customHeight="1" x14ac:dyDescent="0.25">
      <c r="A167" s="67" t="s">
        <v>392</v>
      </c>
      <c r="B167" s="68" t="s">
        <v>184</v>
      </c>
      <c r="C167" s="69" t="s">
        <v>393</v>
      </c>
      <c r="D167" s="70">
        <v>283862</v>
      </c>
      <c r="E167" s="71">
        <v>137073.4</v>
      </c>
      <c r="F167" s="72">
        <f t="shared" si="2"/>
        <v>146788.6</v>
      </c>
    </row>
    <row r="168" spans="1:6" ht="18.95" customHeight="1" x14ac:dyDescent="0.25">
      <c r="A168" s="67" t="s">
        <v>206</v>
      </c>
      <c r="B168" s="68" t="s">
        <v>184</v>
      </c>
      <c r="C168" s="69" t="s">
        <v>394</v>
      </c>
      <c r="D168" s="70">
        <v>283862</v>
      </c>
      <c r="E168" s="71">
        <v>137073.4</v>
      </c>
      <c r="F168" s="72">
        <f t="shared" si="2"/>
        <v>146788.6</v>
      </c>
    </row>
    <row r="169" spans="1:6" ht="18.95" customHeight="1" x14ac:dyDescent="0.25">
      <c r="A169" s="67" t="s">
        <v>196</v>
      </c>
      <c r="B169" s="68" t="s">
        <v>184</v>
      </c>
      <c r="C169" s="69" t="s">
        <v>395</v>
      </c>
      <c r="D169" s="70">
        <v>283862</v>
      </c>
      <c r="E169" s="71">
        <v>137073.4</v>
      </c>
      <c r="F169" s="72">
        <f t="shared" si="2"/>
        <v>146788.6</v>
      </c>
    </row>
    <row r="170" spans="1:6" ht="18.95" customHeight="1" x14ac:dyDescent="0.25">
      <c r="A170" s="67" t="s">
        <v>396</v>
      </c>
      <c r="B170" s="68" t="s">
        <v>184</v>
      </c>
      <c r="C170" s="69" t="s">
        <v>397</v>
      </c>
      <c r="D170" s="70">
        <v>1445492.26</v>
      </c>
      <c r="E170" s="71">
        <v>1189794.54</v>
      </c>
      <c r="F170" s="72">
        <f t="shared" si="2"/>
        <v>255697.71999999997</v>
      </c>
    </row>
    <row r="171" spans="1:6" ht="18.95" customHeight="1" x14ac:dyDescent="0.25">
      <c r="A171" s="67" t="s">
        <v>206</v>
      </c>
      <c r="B171" s="68" t="s">
        <v>184</v>
      </c>
      <c r="C171" s="69" t="s">
        <v>398</v>
      </c>
      <c r="D171" s="70">
        <v>1445492.26</v>
      </c>
      <c r="E171" s="71">
        <v>1189794.54</v>
      </c>
      <c r="F171" s="72">
        <f t="shared" si="2"/>
        <v>255697.71999999997</v>
      </c>
    </row>
    <row r="172" spans="1:6" ht="18.95" customHeight="1" x14ac:dyDescent="0.25">
      <c r="A172" s="67" t="s">
        <v>196</v>
      </c>
      <c r="B172" s="68" t="s">
        <v>184</v>
      </c>
      <c r="C172" s="69" t="s">
        <v>399</v>
      </c>
      <c r="D172" s="70">
        <v>1445492.26</v>
      </c>
      <c r="E172" s="71">
        <v>1189794.54</v>
      </c>
      <c r="F172" s="72">
        <f t="shared" si="2"/>
        <v>255697.71999999997</v>
      </c>
    </row>
    <row r="173" spans="1:6" ht="38.1" customHeight="1" x14ac:dyDescent="0.25">
      <c r="A173" s="67" t="s">
        <v>310</v>
      </c>
      <c r="B173" s="68" t="s">
        <v>184</v>
      </c>
      <c r="C173" s="69" t="s">
        <v>400</v>
      </c>
      <c r="D173" s="70">
        <v>1132697</v>
      </c>
      <c r="E173" s="71">
        <v>1132697</v>
      </c>
      <c r="F173" s="72" t="str">
        <f t="shared" si="2"/>
        <v>-</v>
      </c>
    </row>
    <row r="174" spans="1:6" ht="18.95" customHeight="1" x14ac:dyDescent="0.25">
      <c r="A174" s="67" t="s">
        <v>206</v>
      </c>
      <c r="B174" s="68" t="s">
        <v>184</v>
      </c>
      <c r="C174" s="69" t="s">
        <v>401</v>
      </c>
      <c r="D174" s="70">
        <v>1132697</v>
      </c>
      <c r="E174" s="71">
        <v>1132697</v>
      </c>
      <c r="F174" s="72" t="str">
        <f t="shared" si="2"/>
        <v>-</v>
      </c>
    </row>
    <row r="175" spans="1:6" ht="18.95" customHeight="1" x14ac:dyDescent="0.25">
      <c r="A175" s="67" t="s">
        <v>196</v>
      </c>
      <c r="B175" s="68" t="s">
        <v>184</v>
      </c>
      <c r="C175" s="69" t="s">
        <v>402</v>
      </c>
      <c r="D175" s="70">
        <v>1132697</v>
      </c>
      <c r="E175" s="71">
        <v>1132697</v>
      </c>
      <c r="F175" s="72" t="str">
        <f t="shared" si="2"/>
        <v>-</v>
      </c>
    </row>
    <row r="176" spans="1:6" ht="15" x14ac:dyDescent="0.25">
      <c r="A176" s="67" t="s">
        <v>403</v>
      </c>
      <c r="B176" s="68" t="s">
        <v>184</v>
      </c>
      <c r="C176" s="69" t="s">
        <v>404</v>
      </c>
      <c r="D176" s="70">
        <v>1348717.76</v>
      </c>
      <c r="E176" s="71">
        <v>1215061.04</v>
      </c>
      <c r="F176" s="72">
        <f t="shared" si="2"/>
        <v>133656.71999999997</v>
      </c>
    </row>
    <row r="177" spans="1:6" ht="38.1" customHeight="1" x14ac:dyDescent="0.25">
      <c r="A177" s="67" t="s">
        <v>405</v>
      </c>
      <c r="B177" s="68" t="s">
        <v>184</v>
      </c>
      <c r="C177" s="69" t="s">
        <v>406</v>
      </c>
      <c r="D177" s="70">
        <v>1348717.76</v>
      </c>
      <c r="E177" s="71">
        <v>1215061.04</v>
      </c>
      <c r="F177" s="72">
        <f t="shared" si="2"/>
        <v>133656.71999999997</v>
      </c>
    </row>
    <row r="178" spans="1:6" ht="18.95" customHeight="1" x14ac:dyDescent="0.25">
      <c r="A178" s="67" t="s">
        <v>206</v>
      </c>
      <c r="B178" s="68" t="s">
        <v>184</v>
      </c>
      <c r="C178" s="69" t="s">
        <v>407</v>
      </c>
      <c r="D178" s="70">
        <v>1348717.76</v>
      </c>
      <c r="E178" s="71">
        <v>1215061.04</v>
      </c>
      <c r="F178" s="72">
        <f t="shared" si="2"/>
        <v>133656.71999999997</v>
      </c>
    </row>
    <row r="179" spans="1:6" ht="18.95" customHeight="1" x14ac:dyDescent="0.25">
      <c r="A179" s="67" t="s">
        <v>196</v>
      </c>
      <c r="B179" s="68" t="s">
        <v>184</v>
      </c>
      <c r="C179" s="69" t="s">
        <v>408</v>
      </c>
      <c r="D179" s="70">
        <v>1348717.76</v>
      </c>
      <c r="E179" s="71">
        <v>1215061.04</v>
      </c>
      <c r="F179" s="72">
        <f t="shared" si="2"/>
        <v>133656.71999999997</v>
      </c>
    </row>
    <row r="180" spans="1:6" ht="38.1" customHeight="1" x14ac:dyDescent="0.25">
      <c r="A180" s="67" t="s">
        <v>409</v>
      </c>
      <c r="B180" s="68" t="s">
        <v>184</v>
      </c>
      <c r="C180" s="69" t="s">
        <v>410</v>
      </c>
      <c r="D180" s="70">
        <v>150000</v>
      </c>
      <c r="E180" s="71">
        <v>150000</v>
      </c>
      <c r="F180" s="72" t="str">
        <f t="shared" si="2"/>
        <v>-</v>
      </c>
    </row>
    <row r="181" spans="1:6" ht="15" x14ac:dyDescent="0.25">
      <c r="A181" s="67" t="s">
        <v>288</v>
      </c>
      <c r="B181" s="68" t="s">
        <v>184</v>
      </c>
      <c r="C181" s="69" t="s">
        <v>411</v>
      </c>
      <c r="D181" s="70">
        <v>150000</v>
      </c>
      <c r="E181" s="71">
        <v>150000</v>
      </c>
      <c r="F181" s="72" t="str">
        <f t="shared" si="2"/>
        <v>-</v>
      </c>
    </row>
    <row r="182" spans="1:6" ht="38.1" customHeight="1" x14ac:dyDescent="0.25">
      <c r="A182" s="67" t="s">
        <v>412</v>
      </c>
      <c r="B182" s="68" t="s">
        <v>184</v>
      </c>
      <c r="C182" s="69" t="s">
        <v>413</v>
      </c>
      <c r="D182" s="70">
        <v>150000</v>
      </c>
      <c r="E182" s="71">
        <v>150000</v>
      </c>
      <c r="F182" s="72" t="str">
        <f t="shared" si="2"/>
        <v>-</v>
      </c>
    </row>
    <row r="183" spans="1:6" ht="18.95" customHeight="1" x14ac:dyDescent="0.25">
      <c r="A183" s="67" t="s">
        <v>206</v>
      </c>
      <c r="B183" s="68" t="s">
        <v>184</v>
      </c>
      <c r="C183" s="69" t="s">
        <v>414</v>
      </c>
      <c r="D183" s="70">
        <v>150000</v>
      </c>
      <c r="E183" s="71">
        <v>150000</v>
      </c>
      <c r="F183" s="72" t="str">
        <f t="shared" si="2"/>
        <v>-</v>
      </c>
    </row>
    <row r="184" spans="1:6" ht="18.95" customHeight="1" x14ac:dyDescent="0.25">
      <c r="A184" s="67" t="s">
        <v>196</v>
      </c>
      <c r="B184" s="68" t="s">
        <v>184</v>
      </c>
      <c r="C184" s="69" t="s">
        <v>415</v>
      </c>
      <c r="D184" s="70">
        <v>150000</v>
      </c>
      <c r="E184" s="71">
        <v>150000</v>
      </c>
      <c r="F184" s="72" t="str">
        <f t="shared" si="2"/>
        <v>-</v>
      </c>
    </row>
    <row r="185" spans="1:6" ht="15" x14ac:dyDescent="0.25">
      <c r="A185" s="55" t="s">
        <v>416</v>
      </c>
      <c r="B185" s="56" t="s">
        <v>184</v>
      </c>
      <c r="C185" s="57" t="s">
        <v>417</v>
      </c>
      <c r="D185" s="58">
        <v>74908108.180000007</v>
      </c>
      <c r="E185" s="59">
        <v>59147363.090000004</v>
      </c>
      <c r="F185" s="60">
        <f t="shared" si="2"/>
        <v>15760745.090000004</v>
      </c>
    </row>
    <row r="186" spans="1:6" ht="47.65" customHeight="1" x14ac:dyDescent="0.25">
      <c r="A186" s="67" t="s">
        <v>286</v>
      </c>
      <c r="B186" s="68" t="s">
        <v>184</v>
      </c>
      <c r="C186" s="69" t="s">
        <v>418</v>
      </c>
      <c r="D186" s="70">
        <v>74908108.180000007</v>
      </c>
      <c r="E186" s="71">
        <v>59147363.090000004</v>
      </c>
      <c r="F186" s="72">
        <f t="shared" si="2"/>
        <v>15760745.090000004</v>
      </c>
    </row>
    <row r="187" spans="1:6" ht="15" x14ac:dyDescent="0.25">
      <c r="A187" s="67" t="s">
        <v>288</v>
      </c>
      <c r="B187" s="68" t="s">
        <v>184</v>
      </c>
      <c r="C187" s="69" t="s">
        <v>419</v>
      </c>
      <c r="D187" s="70">
        <v>13875051.58</v>
      </c>
      <c r="E187" s="71">
        <v>11605377.869999999</v>
      </c>
      <c r="F187" s="72">
        <f t="shared" si="2"/>
        <v>2269673.7100000009</v>
      </c>
    </row>
    <row r="188" spans="1:6" ht="18.95" customHeight="1" x14ac:dyDescent="0.25">
      <c r="A188" s="67" t="s">
        <v>420</v>
      </c>
      <c r="B188" s="68" t="s">
        <v>184</v>
      </c>
      <c r="C188" s="69" t="s">
        <v>421</v>
      </c>
      <c r="D188" s="70">
        <v>5854748.3499999996</v>
      </c>
      <c r="E188" s="71">
        <v>5048105.6100000003</v>
      </c>
      <c r="F188" s="72">
        <f t="shared" si="2"/>
        <v>806642.73999999929</v>
      </c>
    </row>
    <row r="189" spans="1:6" ht="47.65" customHeight="1" x14ac:dyDescent="0.25">
      <c r="A189" s="67" t="s">
        <v>194</v>
      </c>
      <c r="B189" s="68" t="s">
        <v>184</v>
      </c>
      <c r="C189" s="69" t="s">
        <v>422</v>
      </c>
      <c r="D189" s="70">
        <v>1840442.71</v>
      </c>
      <c r="E189" s="71">
        <v>1773599.11</v>
      </c>
      <c r="F189" s="72">
        <f t="shared" si="2"/>
        <v>66843.59999999986</v>
      </c>
    </row>
    <row r="190" spans="1:6" ht="18.95" customHeight="1" x14ac:dyDescent="0.25">
      <c r="A190" s="67" t="s">
        <v>196</v>
      </c>
      <c r="B190" s="68" t="s">
        <v>184</v>
      </c>
      <c r="C190" s="69" t="s">
        <v>423</v>
      </c>
      <c r="D190" s="70">
        <v>1432252.6</v>
      </c>
      <c r="E190" s="71">
        <v>1365409</v>
      </c>
      <c r="F190" s="72">
        <f t="shared" si="2"/>
        <v>66843.600000000093</v>
      </c>
    </row>
    <row r="191" spans="1:6" ht="18.95" customHeight="1" x14ac:dyDescent="0.25">
      <c r="A191" s="67" t="s">
        <v>196</v>
      </c>
      <c r="B191" s="68" t="s">
        <v>184</v>
      </c>
      <c r="C191" s="69" t="s">
        <v>424</v>
      </c>
      <c r="D191" s="70">
        <v>408190.11</v>
      </c>
      <c r="E191" s="71">
        <v>408190.11</v>
      </c>
      <c r="F191" s="72" t="str">
        <f t="shared" si="2"/>
        <v>-</v>
      </c>
    </row>
    <row r="192" spans="1:6" ht="18.95" customHeight="1" x14ac:dyDescent="0.25">
      <c r="A192" s="67" t="s">
        <v>206</v>
      </c>
      <c r="B192" s="68" t="s">
        <v>184</v>
      </c>
      <c r="C192" s="69" t="s">
        <v>425</v>
      </c>
      <c r="D192" s="70">
        <v>3911305.64</v>
      </c>
      <c r="E192" s="71">
        <v>3173817.15</v>
      </c>
      <c r="F192" s="72">
        <f t="shared" si="2"/>
        <v>737488.49000000022</v>
      </c>
    </row>
    <row r="193" spans="1:6" ht="18.95" customHeight="1" x14ac:dyDescent="0.25">
      <c r="A193" s="67" t="s">
        <v>196</v>
      </c>
      <c r="B193" s="68" t="s">
        <v>184</v>
      </c>
      <c r="C193" s="69" t="s">
        <v>426</v>
      </c>
      <c r="D193" s="70">
        <v>356854</v>
      </c>
      <c r="E193" s="71">
        <v>268251.95</v>
      </c>
      <c r="F193" s="72">
        <f t="shared" si="2"/>
        <v>88602.049999999988</v>
      </c>
    </row>
    <row r="194" spans="1:6" ht="18.95" customHeight="1" x14ac:dyDescent="0.25">
      <c r="A194" s="67" t="s">
        <v>196</v>
      </c>
      <c r="B194" s="68" t="s">
        <v>184</v>
      </c>
      <c r="C194" s="69" t="s">
        <v>427</v>
      </c>
      <c r="D194" s="70">
        <v>1402251.64</v>
      </c>
      <c r="E194" s="71">
        <v>1174732.8600000001</v>
      </c>
      <c r="F194" s="72">
        <f t="shared" si="2"/>
        <v>227518.7799999998</v>
      </c>
    </row>
    <row r="195" spans="1:6" ht="18.95" customHeight="1" x14ac:dyDescent="0.25">
      <c r="A195" s="67" t="s">
        <v>196</v>
      </c>
      <c r="B195" s="68" t="s">
        <v>184</v>
      </c>
      <c r="C195" s="69" t="s">
        <v>428</v>
      </c>
      <c r="D195" s="70">
        <v>2152200</v>
      </c>
      <c r="E195" s="71">
        <v>1730832.34</v>
      </c>
      <c r="F195" s="72">
        <f t="shared" si="2"/>
        <v>421367.65999999992</v>
      </c>
    </row>
    <row r="196" spans="1:6" ht="15" x14ac:dyDescent="0.25">
      <c r="A196" s="67" t="s">
        <v>211</v>
      </c>
      <c r="B196" s="68" t="s">
        <v>184</v>
      </c>
      <c r="C196" s="69" t="s">
        <v>429</v>
      </c>
      <c r="D196" s="70">
        <v>103000</v>
      </c>
      <c r="E196" s="71">
        <v>100689.35</v>
      </c>
      <c r="F196" s="72">
        <f t="shared" si="2"/>
        <v>2310.6499999999942</v>
      </c>
    </row>
    <row r="197" spans="1:6" ht="18.95" customHeight="1" x14ac:dyDescent="0.25">
      <c r="A197" s="67" t="s">
        <v>196</v>
      </c>
      <c r="B197" s="68" t="s">
        <v>184</v>
      </c>
      <c r="C197" s="69" t="s">
        <v>430</v>
      </c>
      <c r="D197" s="70">
        <v>100000</v>
      </c>
      <c r="E197" s="71">
        <v>100000</v>
      </c>
      <c r="F197" s="72" t="str">
        <f t="shared" si="2"/>
        <v>-</v>
      </c>
    </row>
    <row r="198" spans="1:6" ht="18.95" customHeight="1" x14ac:dyDescent="0.25">
      <c r="A198" s="67" t="s">
        <v>196</v>
      </c>
      <c r="B198" s="68" t="s">
        <v>184</v>
      </c>
      <c r="C198" s="69" t="s">
        <v>431</v>
      </c>
      <c r="D198" s="70">
        <v>3000</v>
      </c>
      <c r="E198" s="71">
        <v>689.35</v>
      </c>
      <c r="F198" s="72">
        <f t="shared" si="2"/>
        <v>2310.65</v>
      </c>
    </row>
    <row r="199" spans="1:6" ht="18.95" customHeight="1" x14ac:dyDescent="0.25">
      <c r="A199" s="67" t="s">
        <v>432</v>
      </c>
      <c r="B199" s="68" t="s">
        <v>184</v>
      </c>
      <c r="C199" s="69" t="s">
        <v>433</v>
      </c>
      <c r="D199" s="70">
        <v>627371.65</v>
      </c>
      <c r="E199" s="71">
        <v>570134.48</v>
      </c>
      <c r="F199" s="72">
        <f t="shared" si="2"/>
        <v>57237.170000000042</v>
      </c>
    </row>
    <row r="200" spans="1:6" ht="47.65" customHeight="1" x14ac:dyDescent="0.25">
      <c r="A200" s="67" t="s">
        <v>194</v>
      </c>
      <c r="B200" s="68" t="s">
        <v>184</v>
      </c>
      <c r="C200" s="69" t="s">
        <v>434</v>
      </c>
      <c r="D200" s="70">
        <v>512371.65</v>
      </c>
      <c r="E200" s="71">
        <v>502371.65</v>
      </c>
      <c r="F200" s="72">
        <f t="shared" si="2"/>
        <v>10000</v>
      </c>
    </row>
    <row r="201" spans="1:6" ht="18.95" customHeight="1" x14ac:dyDescent="0.25">
      <c r="A201" s="67" t="s">
        <v>196</v>
      </c>
      <c r="B201" s="68" t="s">
        <v>184</v>
      </c>
      <c r="C201" s="69" t="s">
        <v>435</v>
      </c>
      <c r="D201" s="70">
        <v>381783</v>
      </c>
      <c r="E201" s="71">
        <v>371783</v>
      </c>
      <c r="F201" s="72">
        <f t="shared" si="2"/>
        <v>10000</v>
      </c>
    </row>
    <row r="202" spans="1:6" ht="18.95" customHeight="1" x14ac:dyDescent="0.25">
      <c r="A202" s="67" t="s">
        <v>196</v>
      </c>
      <c r="B202" s="68" t="s">
        <v>184</v>
      </c>
      <c r="C202" s="69" t="s">
        <v>436</v>
      </c>
      <c r="D202" s="70">
        <v>130588.65</v>
      </c>
      <c r="E202" s="71">
        <v>130588.65</v>
      </c>
      <c r="F202" s="72" t="str">
        <f t="shared" si="2"/>
        <v>-</v>
      </c>
    </row>
    <row r="203" spans="1:6" ht="18.95" customHeight="1" x14ac:dyDescent="0.25">
      <c r="A203" s="67" t="s">
        <v>206</v>
      </c>
      <c r="B203" s="68" t="s">
        <v>184</v>
      </c>
      <c r="C203" s="69" t="s">
        <v>437</v>
      </c>
      <c r="D203" s="70">
        <v>115000</v>
      </c>
      <c r="E203" s="71">
        <v>67762.83</v>
      </c>
      <c r="F203" s="72">
        <f t="shared" si="2"/>
        <v>47237.17</v>
      </c>
    </row>
    <row r="204" spans="1:6" ht="18.95" customHeight="1" x14ac:dyDescent="0.25">
      <c r="A204" s="67" t="s">
        <v>196</v>
      </c>
      <c r="B204" s="68" t="s">
        <v>184</v>
      </c>
      <c r="C204" s="69" t="s">
        <v>438</v>
      </c>
      <c r="D204" s="70">
        <v>3000</v>
      </c>
      <c r="E204" s="71" t="s">
        <v>47</v>
      </c>
      <c r="F204" s="72">
        <f t="shared" si="2"/>
        <v>3000</v>
      </c>
    </row>
    <row r="205" spans="1:6" ht="18.95" customHeight="1" x14ac:dyDescent="0.25">
      <c r="A205" s="67" t="s">
        <v>196</v>
      </c>
      <c r="B205" s="68" t="s">
        <v>184</v>
      </c>
      <c r="C205" s="69" t="s">
        <v>439</v>
      </c>
      <c r="D205" s="70">
        <v>112000</v>
      </c>
      <c r="E205" s="71">
        <v>67762.83</v>
      </c>
      <c r="F205" s="72">
        <f t="shared" si="2"/>
        <v>44237.17</v>
      </c>
    </row>
    <row r="206" spans="1:6" ht="28.5" customHeight="1" x14ac:dyDescent="0.25">
      <c r="A206" s="67" t="s">
        <v>440</v>
      </c>
      <c r="B206" s="68" t="s">
        <v>184</v>
      </c>
      <c r="C206" s="69" t="s">
        <v>441</v>
      </c>
      <c r="D206" s="70">
        <v>10000</v>
      </c>
      <c r="E206" s="71" t="s">
        <v>47</v>
      </c>
      <c r="F206" s="72">
        <f t="shared" si="2"/>
        <v>10000</v>
      </c>
    </row>
    <row r="207" spans="1:6" ht="18.95" customHeight="1" x14ac:dyDescent="0.25">
      <c r="A207" s="67" t="s">
        <v>206</v>
      </c>
      <c r="B207" s="68" t="s">
        <v>184</v>
      </c>
      <c r="C207" s="69" t="s">
        <v>442</v>
      </c>
      <c r="D207" s="70">
        <v>10000</v>
      </c>
      <c r="E207" s="71" t="s">
        <v>47</v>
      </c>
      <c r="F207" s="72">
        <f t="shared" ref="F207:F231" si="3">IF(OR(D207="-",IF(E207="-",0,E207)&gt;=IF(D207="-",0,D207)),"-",IF(D207="-",0,D207)-IF(E207="-",0,E207))</f>
        <v>10000</v>
      </c>
    </row>
    <row r="208" spans="1:6" ht="18.95" customHeight="1" x14ac:dyDescent="0.25">
      <c r="A208" s="67" t="s">
        <v>196</v>
      </c>
      <c r="B208" s="68" t="s">
        <v>184</v>
      </c>
      <c r="C208" s="69" t="s">
        <v>443</v>
      </c>
      <c r="D208" s="70">
        <v>10000</v>
      </c>
      <c r="E208" s="71" t="s">
        <v>47</v>
      </c>
      <c r="F208" s="72">
        <f t="shared" si="3"/>
        <v>10000</v>
      </c>
    </row>
    <row r="209" spans="1:6" ht="15" x14ac:dyDescent="0.25">
      <c r="A209" s="67" t="s">
        <v>444</v>
      </c>
      <c r="B209" s="68" t="s">
        <v>184</v>
      </c>
      <c r="C209" s="69" t="s">
        <v>445</v>
      </c>
      <c r="D209" s="70">
        <v>10000</v>
      </c>
      <c r="E209" s="71">
        <v>7247</v>
      </c>
      <c r="F209" s="72">
        <f t="shared" si="3"/>
        <v>2753</v>
      </c>
    </row>
    <row r="210" spans="1:6" ht="18.95" customHeight="1" x14ac:dyDescent="0.25">
      <c r="A210" s="67" t="s">
        <v>206</v>
      </c>
      <c r="B210" s="68" t="s">
        <v>184</v>
      </c>
      <c r="C210" s="69" t="s">
        <v>446</v>
      </c>
      <c r="D210" s="70">
        <v>10000</v>
      </c>
      <c r="E210" s="71">
        <v>7247</v>
      </c>
      <c r="F210" s="72">
        <f t="shared" si="3"/>
        <v>2753</v>
      </c>
    </row>
    <row r="211" spans="1:6" ht="18.95" customHeight="1" x14ac:dyDescent="0.25">
      <c r="A211" s="67" t="s">
        <v>196</v>
      </c>
      <c r="B211" s="68" t="s">
        <v>184</v>
      </c>
      <c r="C211" s="69" t="s">
        <v>447</v>
      </c>
      <c r="D211" s="70">
        <v>10000</v>
      </c>
      <c r="E211" s="71">
        <v>7247</v>
      </c>
      <c r="F211" s="72">
        <f t="shared" si="3"/>
        <v>2753</v>
      </c>
    </row>
    <row r="212" spans="1:6" ht="18.95" customHeight="1" x14ac:dyDescent="0.25">
      <c r="A212" s="67" t="s">
        <v>448</v>
      </c>
      <c r="B212" s="68" t="s">
        <v>184</v>
      </c>
      <c r="C212" s="69" t="s">
        <v>449</v>
      </c>
      <c r="D212" s="70">
        <v>26500</v>
      </c>
      <c r="E212" s="71">
        <v>22716.240000000002</v>
      </c>
      <c r="F212" s="72">
        <f t="shared" si="3"/>
        <v>3783.7599999999984</v>
      </c>
    </row>
    <row r="213" spans="1:6" ht="18.95" customHeight="1" x14ac:dyDescent="0.25">
      <c r="A213" s="67" t="s">
        <v>206</v>
      </c>
      <c r="B213" s="68" t="s">
        <v>184</v>
      </c>
      <c r="C213" s="69" t="s">
        <v>450</v>
      </c>
      <c r="D213" s="70">
        <v>26500</v>
      </c>
      <c r="E213" s="71">
        <v>22716.240000000002</v>
      </c>
      <c r="F213" s="72">
        <f t="shared" si="3"/>
        <v>3783.7599999999984</v>
      </c>
    </row>
    <row r="214" spans="1:6" ht="18.95" customHeight="1" x14ac:dyDescent="0.25">
      <c r="A214" s="67" t="s">
        <v>196</v>
      </c>
      <c r="B214" s="68" t="s">
        <v>184</v>
      </c>
      <c r="C214" s="69" t="s">
        <v>451</v>
      </c>
      <c r="D214" s="70">
        <v>26500</v>
      </c>
      <c r="E214" s="71">
        <v>22716.240000000002</v>
      </c>
      <c r="F214" s="72">
        <f t="shared" si="3"/>
        <v>3783.7599999999984</v>
      </c>
    </row>
    <row r="215" spans="1:6" ht="76.150000000000006" customHeight="1" x14ac:dyDescent="0.25">
      <c r="A215" s="73" t="s">
        <v>452</v>
      </c>
      <c r="B215" s="68" t="s">
        <v>184</v>
      </c>
      <c r="C215" s="69" t="s">
        <v>453</v>
      </c>
      <c r="D215" s="70">
        <v>6293800</v>
      </c>
      <c r="E215" s="71">
        <v>4904542.96</v>
      </c>
      <c r="F215" s="72">
        <f t="shared" si="3"/>
        <v>1389257.04</v>
      </c>
    </row>
    <row r="216" spans="1:6" ht="47.65" customHeight="1" x14ac:dyDescent="0.25">
      <c r="A216" s="67" t="s">
        <v>194</v>
      </c>
      <c r="B216" s="68" t="s">
        <v>184</v>
      </c>
      <c r="C216" s="69" t="s">
        <v>454</v>
      </c>
      <c r="D216" s="70">
        <v>6293800</v>
      </c>
      <c r="E216" s="71">
        <v>4904542.96</v>
      </c>
      <c r="F216" s="72">
        <f t="shared" si="3"/>
        <v>1389257.04</v>
      </c>
    </row>
    <row r="217" spans="1:6" ht="18.95" customHeight="1" x14ac:dyDescent="0.25">
      <c r="A217" s="67" t="s">
        <v>196</v>
      </c>
      <c r="B217" s="68" t="s">
        <v>184</v>
      </c>
      <c r="C217" s="69" t="s">
        <v>455</v>
      </c>
      <c r="D217" s="70">
        <v>4833947.7699999996</v>
      </c>
      <c r="E217" s="71">
        <v>3777795.32</v>
      </c>
      <c r="F217" s="72">
        <f t="shared" si="3"/>
        <v>1056152.4499999997</v>
      </c>
    </row>
    <row r="218" spans="1:6" ht="18.95" customHeight="1" x14ac:dyDescent="0.25">
      <c r="A218" s="67" t="s">
        <v>196</v>
      </c>
      <c r="B218" s="68" t="s">
        <v>184</v>
      </c>
      <c r="C218" s="69" t="s">
        <v>456</v>
      </c>
      <c r="D218" s="70">
        <v>1459852.23</v>
      </c>
      <c r="E218" s="71">
        <v>1126747.6399999999</v>
      </c>
      <c r="F218" s="72">
        <f t="shared" si="3"/>
        <v>333104.59000000008</v>
      </c>
    </row>
    <row r="219" spans="1:6" ht="18.95" customHeight="1" x14ac:dyDescent="0.25">
      <c r="A219" s="67" t="s">
        <v>457</v>
      </c>
      <c r="B219" s="68" t="s">
        <v>184</v>
      </c>
      <c r="C219" s="69" t="s">
        <v>458</v>
      </c>
      <c r="D219" s="70">
        <v>1052631.58</v>
      </c>
      <c r="E219" s="71">
        <v>1052631.58</v>
      </c>
      <c r="F219" s="72" t="str">
        <f t="shared" si="3"/>
        <v>-</v>
      </c>
    </row>
    <row r="220" spans="1:6" ht="18.95" customHeight="1" x14ac:dyDescent="0.25">
      <c r="A220" s="67" t="s">
        <v>206</v>
      </c>
      <c r="B220" s="68" t="s">
        <v>184</v>
      </c>
      <c r="C220" s="69" t="s">
        <v>459</v>
      </c>
      <c r="D220" s="70">
        <v>1052631.58</v>
      </c>
      <c r="E220" s="71">
        <v>1052631.58</v>
      </c>
      <c r="F220" s="72" t="str">
        <f t="shared" si="3"/>
        <v>-</v>
      </c>
    </row>
    <row r="221" spans="1:6" ht="18.95" customHeight="1" x14ac:dyDescent="0.25">
      <c r="A221" s="67" t="s">
        <v>196</v>
      </c>
      <c r="B221" s="68" t="s">
        <v>184</v>
      </c>
      <c r="C221" s="69" t="s">
        <v>460</v>
      </c>
      <c r="D221" s="70">
        <v>1052631.58</v>
      </c>
      <c r="E221" s="71">
        <v>1052631.58</v>
      </c>
      <c r="F221" s="72" t="str">
        <f t="shared" si="3"/>
        <v>-</v>
      </c>
    </row>
    <row r="222" spans="1:6" ht="15" x14ac:dyDescent="0.25">
      <c r="A222" s="67" t="s">
        <v>403</v>
      </c>
      <c r="B222" s="68" t="s">
        <v>184</v>
      </c>
      <c r="C222" s="69" t="s">
        <v>461</v>
      </c>
      <c r="D222" s="70">
        <v>61033056.600000001</v>
      </c>
      <c r="E222" s="71">
        <v>47541985.219999999</v>
      </c>
      <c r="F222" s="72">
        <f t="shared" si="3"/>
        <v>13491071.380000003</v>
      </c>
    </row>
    <row r="223" spans="1:6" ht="18.95" customHeight="1" x14ac:dyDescent="0.25">
      <c r="A223" s="67" t="s">
        <v>462</v>
      </c>
      <c r="B223" s="68" t="s">
        <v>184</v>
      </c>
      <c r="C223" s="69" t="s">
        <v>463</v>
      </c>
      <c r="D223" s="70">
        <v>61033056.600000001</v>
      </c>
      <c r="E223" s="71">
        <v>47541985.219999999</v>
      </c>
      <c r="F223" s="72">
        <f t="shared" si="3"/>
        <v>13491071.380000003</v>
      </c>
    </row>
    <row r="224" spans="1:6" ht="18.95" customHeight="1" x14ac:dyDescent="0.25">
      <c r="A224" s="67" t="s">
        <v>206</v>
      </c>
      <c r="B224" s="68" t="s">
        <v>184</v>
      </c>
      <c r="C224" s="69" t="s">
        <v>464</v>
      </c>
      <c r="D224" s="70">
        <v>61033056.600000001</v>
      </c>
      <c r="E224" s="71">
        <v>47541985.219999999</v>
      </c>
      <c r="F224" s="72">
        <f t="shared" si="3"/>
        <v>13491071.380000003</v>
      </c>
    </row>
    <row r="225" spans="1:6" ht="18.95" customHeight="1" x14ac:dyDescent="0.25">
      <c r="A225" s="67" t="s">
        <v>196</v>
      </c>
      <c r="B225" s="68" t="s">
        <v>184</v>
      </c>
      <c r="C225" s="69" t="s">
        <v>465</v>
      </c>
      <c r="D225" s="70">
        <v>61033056.600000001</v>
      </c>
      <c r="E225" s="71">
        <v>47541985.219999999</v>
      </c>
      <c r="F225" s="72">
        <f t="shared" si="3"/>
        <v>13491071.380000003</v>
      </c>
    </row>
    <row r="226" spans="1:6" ht="15" x14ac:dyDescent="0.25">
      <c r="A226" s="55" t="s">
        <v>466</v>
      </c>
      <c r="B226" s="56" t="s">
        <v>184</v>
      </c>
      <c r="C226" s="57" t="s">
        <v>467</v>
      </c>
      <c r="D226" s="58">
        <v>890000</v>
      </c>
      <c r="E226" s="59">
        <v>752170</v>
      </c>
      <c r="F226" s="60">
        <f t="shared" si="3"/>
        <v>137830</v>
      </c>
    </row>
    <row r="227" spans="1:6" ht="18.95" customHeight="1" x14ac:dyDescent="0.25">
      <c r="A227" s="67" t="s">
        <v>216</v>
      </c>
      <c r="B227" s="68" t="s">
        <v>184</v>
      </c>
      <c r="C227" s="69" t="s">
        <v>468</v>
      </c>
      <c r="D227" s="70">
        <v>890000</v>
      </c>
      <c r="E227" s="71">
        <v>752170</v>
      </c>
      <c r="F227" s="72">
        <f t="shared" si="3"/>
        <v>137830</v>
      </c>
    </row>
    <row r="228" spans="1:6" ht="15" x14ac:dyDescent="0.25">
      <c r="A228" s="67" t="s">
        <v>218</v>
      </c>
      <c r="B228" s="68" t="s">
        <v>184</v>
      </c>
      <c r="C228" s="69" t="s">
        <v>469</v>
      </c>
      <c r="D228" s="70">
        <v>890000</v>
      </c>
      <c r="E228" s="71">
        <v>752170</v>
      </c>
      <c r="F228" s="72">
        <f t="shared" si="3"/>
        <v>137830</v>
      </c>
    </row>
    <row r="229" spans="1:6" ht="15" x14ac:dyDescent="0.25">
      <c r="A229" s="67" t="s">
        <v>470</v>
      </c>
      <c r="B229" s="68" t="s">
        <v>184</v>
      </c>
      <c r="C229" s="69" t="s">
        <v>471</v>
      </c>
      <c r="D229" s="70">
        <v>890000</v>
      </c>
      <c r="E229" s="71">
        <v>752170</v>
      </c>
      <c r="F229" s="72">
        <f t="shared" si="3"/>
        <v>137830</v>
      </c>
    </row>
    <row r="230" spans="1:6" ht="18.95" customHeight="1" x14ac:dyDescent="0.25">
      <c r="A230" s="67" t="s">
        <v>472</v>
      </c>
      <c r="B230" s="68" t="s">
        <v>184</v>
      </c>
      <c r="C230" s="69" t="s">
        <v>473</v>
      </c>
      <c r="D230" s="70">
        <v>890000</v>
      </c>
      <c r="E230" s="71">
        <v>752170</v>
      </c>
      <c r="F230" s="72">
        <f t="shared" si="3"/>
        <v>137830</v>
      </c>
    </row>
    <row r="231" spans="1:6" ht="18.95" customHeight="1" x14ac:dyDescent="0.25">
      <c r="A231" s="67" t="s">
        <v>196</v>
      </c>
      <c r="B231" s="68" t="s">
        <v>184</v>
      </c>
      <c r="C231" s="69" t="s">
        <v>474</v>
      </c>
      <c r="D231" s="70">
        <v>890000</v>
      </c>
      <c r="E231" s="71">
        <v>752170</v>
      </c>
      <c r="F231" s="72">
        <f t="shared" si="3"/>
        <v>137830</v>
      </c>
    </row>
    <row r="232" spans="1:6" ht="9" customHeight="1" x14ac:dyDescent="0.25">
      <c r="A232" s="74"/>
      <c r="B232" s="75"/>
      <c r="C232" s="76"/>
      <c r="D232" s="77"/>
      <c r="E232" s="75"/>
      <c r="F232" s="75"/>
    </row>
    <row r="233" spans="1:6" ht="13.5" customHeight="1" x14ac:dyDescent="0.25">
      <c r="A233" s="78" t="s">
        <v>475</v>
      </c>
      <c r="B233" s="79" t="s">
        <v>476</v>
      </c>
      <c r="C233" s="80" t="s">
        <v>185</v>
      </c>
      <c r="D233" s="81">
        <v>-800000</v>
      </c>
      <c r="E233" s="81">
        <v>5011218.34</v>
      </c>
      <c r="F233" s="82" t="s">
        <v>477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workbookViewId="0">
      <selection sqref="A1:F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0" t="s">
        <v>478</v>
      </c>
      <c r="B1" s="130"/>
      <c r="C1" s="130"/>
      <c r="D1" s="130"/>
      <c r="E1" s="130"/>
      <c r="F1" s="130"/>
    </row>
    <row r="2" spans="1:6" ht="13.15" customHeight="1" x14ac:dyDescent="0.25">
      <c r="A2" s="111" t="s">
        <v>479</v>
      </c>
      <c r="B2" s="111"/>
      <c r="C2" s="111"/>
      <c r="D2" s="111"/>
      <c r="E2" s="111"/>
      <c r="F2" s="111"/>
    </row>
    <row r="3" spans="1:6" ht="9" customHeight="1" x14ac:dyDescent="0.25">
      <c r="A3" s="45"/>
      <c r="B3" s="83"/>
      <c r="C3" s="46"/>
      <c r="D3" s="47"/>
      <c r="E3" s="47"/>
      <c r="F3" s="84"/>
    </row>
    <row r="4" spans="1:6" ht="13.9" customHeight="1" x14ac:dyDescent="0.25">
      <c r="A4" s="115" t="s">
        <v>22</v>
      </c>
      <c r="B4" s="112" t="s">
        <v>23</v>
      </c>
      <c r="C4" s="123" t="s">
        <v>480</v>
      </c>
      <c r="D4" s="108" t="s">
        <v>25</v>
      </c>
      <c r="E4" s="108" t="s">
        <v>26</v>
      </c>
      <c r="F4" s="105" t="s">
        <v>27</v>
      </c>
    </row>
    <row r="5" spans="1:6" ht="4.9000000000000004" customHeight="1" x14ac:dyDescent="0.25">
      <c r="A5" s="116"/>
      <c r="B5" s="113"/>
      <c r="C5" s="124"/>
      <c r="D5" s="109"/>
      <c r="E5" s="109"/>
      <c r="F5" s="106"/>
    </row>
    <row r="6" spans="1:6" ht="6" customHeight="1" x14ac:dyDescent="0.25">
      <c r="A6" s="116"/>
      <c r="B6" s="113"/>
      <c r="C6" s="124"/>
      <c r="D6" s="109"/>
      <c r="E6" s="109"/>
      <c r="F6" s="106"/>
    </row>
    <row r="7" spans="1:6" ht="4.9000000000000004" customHeight="1" x14ac:dyDescent="0.25">
      <c r="A7" s="116"/>
      <c r="B7" s="113"/>
      <c r="C7" s="124"/>
      <c r="D7" s="109"/>
      <c r="E7" s="109"/>
      <c r="F7" s="106"/>
    </row>
    <row r="8" spans="1:6" ht="6" customHeight="1" x14ac:dyDescent="0.25">
      <c r="A8" s="116"/>
      <c r="B8" s="113"/>
      <c r="C8" s="124"/>
      <c r="D8" s="109"/>
      <c r="E8" s="109"/>
      <c r="F8" s="106"/>
    </row>
    <row r="9" spans="1:6" ht="6" customHeight="1" x14ac:dyDescent="0.25">
      <c r="A9" s="116"/>
      <c r="B9" s="113"/>
      <c r="C9" s="124"/>
      <c r="D9" s="109"/>
      <c r="E9" s="109"/>
      <c r="F9" s="106"/>
    </row>
    <row r="10" spans="1:6" ht="18" customHeight="1" x14ac:dyDescent="0.25">
      <c r="A10" s="117"/>
      <c r="B10" s="114"/>
      <c r="C10" s="131"/>
      <c r="D10" s="110"/>
      <c r="E10" s="110"/>
      <c r="F10" s="107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95" customHeight="1" x14ac:dyDescent="0.25">
      <c r="A12" s="85" t="s">
        <v>481</v>
      </c>
      <c r="B12" s="86" t="s">
        <v>482</v>
      </c>
      <c r="C12" s="87" t="s">
        <v>185</v>
      </c>
      <c r="D12" s="88">
        <v>800000</v>
      </c>
      <c r="E12" s="88">
        <v>-5011218.34</v>
      </c>
      <c r="F12" s="89">
        <v>5811218.3399999999</v>
      </c>
    </row>
    <row r="13" spans="1:6" ht="15" x14ac:dyDescent="0.25">
      <c r="A13" s="90" t="s">
        <v>34</v>
      </c>
      <c r="B13" s="91"/>
      <c r="C13" s="92"/>
      <c r="D13" s="93"/>
      <c r="E13" s="93"/>
      <c r="F13" s="94"/>
    </row>
    <row r="14" spans="1:6" ht="18.95" customHeight="1" x14ac:dyDescent="0.25">
      <c r="A14" s="55" t="s">
        <v>483</v>
      </c>
      <c r="B14" s="95" t="s">
        <v>484</v>
      </c>
      <c r="C14" s="96" t="s">
        <v>185</v>
      </c>
      <c r="D14" s="58" t="s">
        <v>47</v>
      </c>
      <c r="E14" s="58" t="s">
        <v>47</v>
      </c>
      <c r="F14" s="60" t="s">
        <v>47</v>
      </c>
    </row>
    <row r="15" spans="1:6" ht="15" x14ac:dyDescent="0.25">
      <c r="A15" s="90" t="s">
        <v>485</v>
      </c>
      <c r="B15" s="91"/>
      <c r="C15" s="92"/>
      <c r="D15" s="93"/>
      <c r="E15" s="93"/>
      <c r="F15" s="94"/>
    </row>
    <row r="16" spans="1:6" ht="18.95" customHeight="1" x14ac:dyDescent="0.25">
      <c r="A16" s="55" t="s">
        <v>486</v>
      </c>
      <c r="B16" s="95" t="s">
        <v>487</v>
      </c>
      <c r="C16" s="96" t="s">
        <v>185</v>
      </c>
      <c r="D16" s="58" t="s">
        <v>47</v>
      </c>
      <c r="E16" s="58" t="s">
        <v>47</v>
      </c>
      <c r="F16" s="60" t="s">
        <v>47</v>
      </c>
    </row>
    <row r="17" spans="1:6" ht="15" x14ac:dyDescent="0.25">
      <c r="A17" s="90" t="s">
        <v>485</v>
      </c>
      <c r="B17" s="91"/>
      <c r="C17" s="92"/>
      <c r="D17" s="93"/>
      <c r="E17" s="93"/>
      <c r="F17" s="94"/>
    </row>
    <row r="18" spans="1:6" ht="15" x14ac:dyDescent="0.25">
      <c r="A18" s="85" t="s">
        <v>488</v>
      </c>
      <c r="B18" s="86" t="s">
        <v>489</v>
      </c>
      <c r="C18" s="87" t="s">
        <v>490</v>
      </c>
      <c r="D18" s="88">
        <v>800000</v>
      </c>
      <c r="E18" s="88">
        <v>-5011218.34</v>
      </c>
      <c r="F18" s="89">
        <v>5811218.3399999999</v>
      </c>
    </row>
    <row r="19" spans="1:6" ht="18.95" customHeight="1" x14ac:dyDescent="0.25">
      <c r="A19" s="85" t="s">
        <v>491</v>
      </c>
      <c r="B19" s="86" t="s">
        <v>489</v>
      </c>
      <c r="C19" s="87" t="s">
        <v>492</v>
      </c>
      <c r="D19" s="88">
        <v>800000</v>
      </c>
      <c r="E19" s="88">
        <v>-5011218.34</v>
      </c>
      <c r="F19" s="89">
        <v>5811218.3399999999</v>
      </c>
    </row>
    <row r="20" spans="1:6" ht="15" x14ac:dyDescent="0.25">
      <c r="A20" s="85" t="s">
        <v>493</v>
      </c>
      <c r="B20" s="86" t="s">
        <v>494</v>
      </c>
      <c r="C20" s="87" t="s">
        <v>495</v>
      </c>
      <c r="D20" s="88">
        <v>-104400280.92</v>
      </c>
      <c r="E20" s="88">
        <v>-88645291.909999996</v>
      </c>
      <c r="F20" s="89" t="s">
        <v>477</v>
      </c>
    </row>
    <row r="21" spans="1:6" ht="18.95" customHeight="1" x14ac:dyDescent="0.25">
      <c r="A21" s="26" t="s">
        <v>496</v>
      </c>
      <c r="B21" s="27" t="s">
        <v>494</v>
      </c>
      <c r="C21" s="97" t="s">
        <v>497</v>
      </c>
      <c r="D21" s="29">
        <v>-104400280.92</v>
      </c>
      <c r="E21" s="29">
        <v>-88645291.909999996</v>
      </c>
      <c r="F21" s="98" t="s">
        <v>477</v>
      </c>
    </row>
    <row r="22" spans="1:6" ht="15" x14ac:dyDescent="0.25">
      <c r="A22" s="85" t="s">
        <v>498</v>
      </c>
      <c r="B22" s="86" t="s">
        <v>499</v>
      </c>
      <c r="C22" s="87" t="s">
        <v>500</v>
      </c>
      <c r="D22" s="88">
        <v>105200280.92</v>
      </c>
      <c r="E22" s="88">
        <v>83634073.569999993</v>
      </c>
      <c r="F22" s="89" t="s">
        <v>477</v>
      </c>
    </row>
    <row r="23" spans="1:6" ht="18.95" customHeight="1" x14ac:dyDescent="0.25">
      <c r="A23" s="26" t="s">
        <v>501</v>
      </c>
      <c r="B23" s="27" t="s">
        <v>499</v>
      </c>
      <c r="C23" s="97" t="s">
        <v>502</v>
      </c>
      <c r="D23" s="29">
        <v>105200280.92</v>
      </c>
      <c r="E23" s="29">
        <v>83634073.569999993</v>
      </c>
      <c r="F23" s="98" t="s">
        <v>477</v>
      </c>
    </row>
    <row r="24" spans="1:6" ht="12.75" customHeight="1" x14ac:dyDescent="0.25">
      <c r="A24" s="99"/>
      <c r="B24" s="100"/>
      <c r="C24" s="101"/>
      <c r="D24" s="102"/>
      <c r="E24" s="102"/>
      <c r="F24" s="103"/>
    </row>
    <row r="35" spans="1:6" ht="15" x14ac:dyDescent="0.25"/>
    <row r="36" spans="1:6" ht="12.75" customHeight="1" x14ac:dyDescent="0.25">
      <c r="A36" s="12" t="s">
        <v>503</v>
      </c>
      <c r="D36" s="2"/>
      <c r="E36" s="2"/>
      <c r="F36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504</v>
      </c>
      <c r="B1" t="s">
        <v>505</v>
      </c>
    </row>
    <row r="2" spans="1:2" x14ac:dyDescent="0.25">
      <c r="A2" t="s">
        <v>506</v>
      </c>
      <c r="B2" t="s">
        <v>507</v>
      </c>
    </row>
    <row r="3" spans="1:2" x14ac:dyDescent="0.25">
      <c r="A3" t="s">
        <v>508</v>
      </c>
      <c r="B3" t="s">
        <v>7</v>
      </c>
    </row>
    <row r="4" spans="1:2" x14ac:dyDescent="0.25">
      <c r="A4" t="s">
        <v>509</v>
      </c>
      <c r="B4" t="s">
        <v>510</v>
      </c>
    </row>
    <row r="5" spans="1:2" x14ac:dyDescent="0.25">
      <c r="A5" t="s">
        <v>511</v>
      </c>
      <c r="B5" t="s">
        <v>512</v>
      </c>
    </row>
    <row r="6" spans="1:2" x14ac:dyDescent="0.25">
      <c r="A6" t="s">
        <v>513</v>
      </c>
      <c r="B6" t="s">
        <v>505</v>
      </c>
    </row>
    <row r="7" spans="1:2" x14ac:dyDescent="0.25">
      <c r="A7" t="s">
        <v>514</v>
      </c>
      <c r="B7" t="s">
        <v>0</v>
      </c>
    </row>
    <row r="8" spans="1:2" x14ac:dyDescent="0.25">
      <c r="A8" t="s">
        <v>515</v>
      </c>
      <c r="B8" t="s">
        <v>0</v>
      </c>
    </row>
    <row r="9" spans="1:2" x14ac:dyDescent="0.25">
      <c r="A9" t="s">
        <v>516</v>
      </c>
      <c r="B9" t="s">
        <v>517</v>
      </c>
    </row>
    <row r="10" spans="1:2" x14ac:dyDescent="0.25">
      <c r="A10" t="s">
        <v>518</v>
      </c>
      <c r="B10" t="s">
        <v>19</v>
      </c>
    </row>
    <row r="11" spans="1:2" x14ac:dyDescent="0.25">
      <c r="A11" t="s">
        <v>519</v>
      </c>
      <c r="B11" t="s">
        <v>512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rep:2.56.0.493</dc:description>
  <cp:lastModifiedBy>Ольга Тоненкова</cp:lastModifiedBy>
  <dcterms:created xsi:type="dcterms:W3CDTF">2025-11-11T05:50:55Z</dcterms:created>
  <dcterms:modified xsi:type="dcterms:W3CDTF">2025-11-11T06:34:27Z</dcterms:modified>
</cp:coreProperties>
</file>